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O:\NYSE\CPGShare\Competitive Position\Exchange Traded Funds\ETF\Index Group\IOSCO\ESG Reporting\"/>
    </mc:Choice>
  </mc:AlternateContent>
  <xr:revisionPtr revIDLastSave="0" documentId="13_ncr:1_{CC62F6C5-AE56-42E8-8C0B-F5DD26CA06BA}" xr6:coauthVersionLast="47" xr6:coauthVersionMax="47" xr10:uidLastSave="{00000000-0000-0000-0000-000000000000}"/>
  <bookViews>
    <workbookView xWindow="-120" yWindow="-120" windowWidth="29040" windowHeight="15840" tabRatio="898" xr2:uid="{00000000-000D-0000-FFFF-FFFF00000000}"/>
  </bookViews>
  <sheets>
    <sheet name="Version History" sheetId="18" r:id="rId1"/>
    <sheet name="Corporate" sheetId="8" r:id="rId2"/>
    <sheet name="Sovereign" sheetId="2" r:id="rId3"/>
    <sheet name="Equity" sheetId="6" r:id="rId4"/>
    <sheet name="Trajectory CTB" sheetId="10" r:id="rId5"/>
    <sheet name="Trajectory PAB" sheetId="11" r:id="rId6"/>
    <sheet name="Coverage CTB" sheetId="13" r:id="rId7"/>
    <sheet name="Coverage PAB" sheetId="16" r:id="rId8"/>
    <sheet name="Notes" sheetId="7" r:id="rId9"/>
    <sheet name="Disclaimer" sheetId="17" r:id="rId10"/>
  </sheets>
  <externalReferences>
    <externalReference r:id="rId11"/>
  </externalReferences>
  <definedNames>
    <definedName name="_xlnm._FilterDatabase" localSheetId="1" hidden="1">Corporate!$A$2:$Y$268</definedName>
    <definedName name="_xlnm._FilterDatabase" localSheetId="6" hidden="1">'Coverage CTB'!$B$4:$T$51</definedName>
    <definedName name="_xlnm._FilterDatabase" localSheetId="7" hidden="1">'Coverage PAB'!$B$4:$H$4</definedName>
    <definedName name="_xlnm._FilterDatabase" localSheetId="4" hidden="1">'Trajectory CTB'!$A$2:$J$1512</definedName>
    <definedName name="_xlnm._FilterDatabase" localSheetId="5" hidden="1">'Trajectory PAB'!$A$2:$J$2</definedName>
    <definedName name="_Toc62753234" localSheetId="9">Disclaimer!$A$1</definedName>
    <definedName name="analyst" localSheetId="6">#REF!</definedName>
    <definedName name="analyst" localSheetId="7">#REF!</definedName>
    <definedName name="analyst" localSheetId="9">#REF!</definedName>
    <definedName name="analyst" localSheetId="0">#REF!</definedName>
    <definedName name="analyst">#REF!</definedName>
    <definedName name="analyst2" localSheetId="6">#REF!</definedName>
    <definedName name="analyst2" localSheetId="7">#REF!</definedName>
    <definedName name="analyst2" localSheetId="9">#REF!</definedName>
    <definedName name="analyst2" localSheetId="0">#REF!</definedName>
    <definedName name="analyst2">#REF!</definedName>
    <definedName name="analystlatest" localSheetId="6">#REF!</definedName>
    <definedName name="analystlatest" localSheetId="7">#REF!</definedName>
    <definedName name="analystlatest" localSheetId="9">#REF!</definedName>
    <definedName name="analystlatest" localSheetId="0">#REF!</definedName>
    <definedName name="analystlatest">#REF!</definedName>
    <definedName name="bondmap">'[1]CROSS-MAP'!$M:$O</definedName>
    <definedName name="CIQWBGuid" hidden="1">"86aec423-fd46-4a63-9a22-6e92a456d4f9"</definedName>
    <definedName name="dwijen">#REF!</definedName>
    <definedName name="equitymap">'[1]CROSS-MAP'!$F:$K</definedName>
    <definedName name="final">[1]NYBIO!$J:$K</definedName>
    <definedName name="gicsxmap">'[1]CROSS-MAP'!$A:$E</definedName>
    <definedName name="IQ_AE_BR" hidden="1">"c10"</definedName>
    <definedName name="IQ_AP_BR" hidden="1">"c34"</definedName>
    <definedName name="IQ_AR_BR" hidden="1">"c41"</definedName>
    <definedName name="IQ_ASSET_WRITEDOWN_BR" hidden="1">"c50"</definedName>
    <definedName name="IQ_ASSET_WRITEDOWN_CF_BR" hidden="1">"c53"</definedName>
    <definedName name="IQ_CAPEX_BR" hidden="1">"c111"</definedName>
    <definedName name="IQ_CH" hidden="1">110000</definedName>
    <definedName name="IQ_CHANGE_AP_BR" hidden="1">"c135"</definedName>
    <definedName name="IQ_CHANGE_AR_BR" hidden="1">"c142"</definedName>
    <definedName name="IQ_CHANGE_OTHER_WORK_CAP_BR" hidden="1">"c154"</definedName>
    <definedName name="IQ_COMMERCIAL_DOM" hidden="1">"c177"</definedName>
    <definedName name="IQ_COMMERCIAL_MORT" hidden="1">"c179"</definedName>
    <definedName name="IQ_COMMON_APIC_BR" hidden="1">"c185"</definedName>
    <definedName name="IQ_COMMON_ISSUED_BR" hidden="1">"c199"</definedName>
    <definedName name="IQ_COMMON_REP_BR" hidden="1">"c208"</definedName>
    <definedName name="IQ_CQ" hidden="1">5000</definedName>
    <definedName name="IQ_CURRENCY_GAIN_BR" hidden="1">"c236"</definedName>
    <definedName name="IQ_CURRENT_PORT_DEBT_BR" hidden="1">"c1567"</definedName>
    <definedName name="IQ_CY" hidden="1">10000</definedName>
    <definedName name="IQ_DA_BR" hidden="1">"c248"</definedName>
    <definedName name="IQ_DA_CF_BR" hidden="1">"c251"</definedName>
    <definedName name="IQ_DA_SUPPL_BR" hidden="1">"c260"</definedName>
    <definedName name="IQ_DA_SUPPL_CF_BR" hidden="1">"c263"</definedName>
    <definedName name="IQ_DAILY" hidden="1">500000</definedName>
    <definedName name="IQ_DEF_AMORT_BR" hidden="1">"c278"</definedName>
    <definedName name="IQ_DEF_CHARGES_BR" hidden="1">"c288"</definedName>
    <definedName name="IQ_DEF_CHARGES_LT_BR" hidden="1">"c294"</definedName>
    <definedName name="IQ_DEF_TAX_ASSET_LT_BR" hidden="1">"c304"</definedName>
    <definedName name="IQ_DEF_TAX_LIAB_LT_BR" hidden="1">"c315"</definedName>
    <definedName name="IQ_DNTM" hidden="1">700000</definedName>
    <definedName name="IQ_EBT_BR" hidden="1">"c378"</definedName>
    <definedName name="IQ_EBT_EXCL_BR" hidden="1">"c381"</definedName>
    <definedName name="IQ_EXTRA_ACC_ITEMS_BR" hidden="1">"c412"</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GAIN_ASSETS_BR" hidden="1">"c454"</definedName>
    <definedName name="IQ_GAIN_ASSETS_CF_BR" hidden="1">"c457"</definedName>
    <definedName name="IQ_GAIN_ASSETS_REV_BR" hidden="1">"c474"</definedName>
    <definedName name="IQ_GAIN_INVEST_BR" hidden="1">"c1464"</definedName>
    <definedName name="IQ_GAIN_INVEST_CF_BR" hidden="1">"c482"</definedName>
    <definedName name="IQ_GAIN_INVEST_REV_BR" hidden="1">"c496"</definedName>
    <definedName name="IQ_GW_AMORT_BR" hidden="1">"c532"</definedName>
    <definedName name="IQ_GW_INTAN_AMORT_BR" hidden="1">"c1470"</definedName>
    <definedName name="IQ_GW_INTAN_AMORT_CF_BR" hidden="1">"c1473"</definedName>
    <definedName name="IQ_INC_EQUITY_BR" hidden="1">"c550"</definedName>
    <definedName name="IQ_INS_SETTLE_BR" hidden="1">"c572"</definedName>
    <definedName name="IQ_INT_EXP_BR" hidden="1">"c586"</definedName>
    <definedName name="IQ_INT_INC_BR" hidden="1">"c593"</definedName>
    <definedName name="IQ_INVEST_LOANS_CF_BR" hidden="1">"c630"</definedName>
    <definedName name="IQ_INVEST_SECURITY_CF_BR" hidden="1">"c639"</definedName>
    <definedName name="IQ_LATESTK" hidden="1">1000</definedName>
    <definedName name="IQ_LATESTQ" hidden="1">500</definedName>
    <definedName name="IQ_LEGAL_SETTLE_BR" hidden="1">"c649"</definedName>
    <definedName name="IQ_LOANS_CF_BR" hidden="1">"c661"</definedName>
    <definedName name="IQ_LT_DEBT_BR" hidden="1">"c676"</definedName>
    <definedName name="IQ_LT_DEBT_ISSUED_BR" hidden="1">"c683"</definedName>
    <definedName name="IQ_LT_DEBT_REPAID_BR" hidden="1">"c691"</definedName>
    <definedName name="IQ_LT_INVEST_BR" hidden="1">"c698"</definedName>
    <definedName name="IQ_LTM" hidden="1">2000</definedName>
    <definedName name="IQ_LTMMONTH" hidden="1">120000</definedName>
    <definedName name="IQ_MERGER_BR" hidden="1">"c715"</definedName>
    <definedName name="IQ_MERGER_RESTRUCTURE_BR" hidden="1">"c721"</definedName>
    <definedName name="IQ_MINORITY_INTEREST_BR" hidden="1">"c729"</definedName>
    <definedName name="IQ_MONTH" hidden="1">15000</definedName>
    <definedName name="IQ_MTD" hidden="1">800000</definedName>
    <definedName name="IQ_NAMES_REVISION_DATE_" hidden="1">41533.6436805556</definedName>
    <definedName name="IQ_NET_DEBT_ISSUED_BR" hidden="1">"c753"</definedName>
    <definedName name="IQ_NET_INT_INC_BR" hidden="1">"c765"</definedName>
    <definedName name="IQ_NTM" hidden="1">6000</definedName>
    <definedName name="IQ_OPER_INC_BR" hidden="1">"c850"</definedName>
    <definedName name="IQ_OTHER_ASSETS_BR" hidden="1">"c862"</definedName>
    <definedName name="IQ_OTHER_CA_SUPPL_BR" hidden="1">"c871"</definedName>
    <definedName name="IQ_OTHER_CL_SUPPL_BR" hidden="1">"c880"</definedName>
    <definedName name="IQ_OTHER_EQUITY_BR" hidden="1">"c888"</definedName>
    <definedName name="IQ_OTHER_FINANCE_ACT_BR" hidden="1">"c895"</definedName>
    <definedName name="IQ_OTHER_FINANCE_ACT_SUPPL_BR" hidden="1">"c901"</definedName>
    <definedName name="IQ_OTHER_INTAN_BR" hidden="1">"c909"</definedName>
    <definedName name="IQ_OTHER_INVEST_ACT_BR" hidden="1">"c918"</definedName>
    <definedName name="IQ_OTHER_INVEST_ACT_SUPPL_BR" hidden="1">"c924"</definedName>
    <definedName name="IQ_OTHER_LIAB_BR" hidden="1">"c932"</definedName>
    <definedName name="IQ_OTHER_LIAB_LT_BR" hidden="1">"c937"</definedName>
    <definedName name="IQ_OTHER_LT_ASSETS_BR" hidden="1">"c948"</definedName>
    <definedName name="IQ_OTHER_NON_OPER_EXP_BR" hidden="1">"c957"</definedName>
    <definedName name="IQ_OTHER_NON_OPER_EXP_SUPPL_BR" hidden="1">"c962"</definedName>
    <definedName name="IQ_OTHER_OPER_ACT_BR" hidden="1">"c985"</definedName>
    <definedName name="IQ_OTHER_OPER_BR" hidden="1">"c990"</definedName>
    <definedName name="IQ_OTHER_OPER_SUPPL_BR" hidden="1">"c994"</definedName>
    <definedName name="IQ_OTHER_OPER_TOT_BR" hidden="1">"c1000"</definedName>
    <definedName name="IQ_OTHER_REV_BR" hidden="1">"c1011"</definedName>
    <definedName name="IQ_OTHER_REV_SUPPL_BR" hidden="1">"c1016"</definedName>
    <definedName name="IQ_OTHER_UNUSUAL_BR" hidden="1">"c1561"</definedName>
    <definedName name="IQ_OTHER_UNUSUAL_SUPPL_BR" hidden="1">"c1496"</definedName>
    <definedName name="IQ_PC_WRITTEN" hidden="1">"c1027"</definedName>
    <definedName name="IQ_PREF_ISSUED_BR" hidden="1">"c1047"</definedName>
    <definedName name="IQ_PREF_OTHER_BR" hidden="1">"c1055"</definedName>
    <definedName name="IQ_PREF_REP_BR" hidden="1">"c1062"</definedName>
    <definedName name="IQ_QTD" hidden="1">750000</definedName>
    <definedName name="IQ_RESIDENTIAL_LOANS" hidden="1">"c1102"</definedName>
    <definedName name="IQ_RESTRUCTURE_BR" hidden="1">"c1106"</definedName>
    <definedName name="IQ_RETURN_ASSETS_BROK" hidden="1">"c1115"</definedName>
    <definedName name="IQ_RETURN_EQUITY_BROK" hidden="1">"c1120"</definedName>
    <definedName name="IQ_SALE_INTAN_CF_BR" hidden="1">"c1133"</definedName>
    <definedName name="IQ_SALE_PPE_CF_BR" hidden="1">"c1139"</definedName>
    <definedName name="IQ_SALE_REAL_ESTATE_CF_BR" hidden="1">"c1145"</definedName>
    <definedName name="IQ_SHAREOUTSTANDING" hidden="1">"c1347"</definedName>
    <definedName name="IQ_SPECIAL_DIV_CF_BR" hidden="1">"c1171"</definedName>
    <definedName name="IQ_ST_DEBT_BR" hidden="1">"c1178"</definedName>
    <definedName name="IQ_ST_DEBT_ISSUED_BR" hidden="1">"c1183"</definedName>
    <definedName name="IQ_ST_DEBT_REPAID_BR" hidden="1">"c1191"</definedName>
    <definedName name="IQ_TODAY" hidden="1">0</definedName>
    <definedName name="IQ_TOTAL_AR_BR" hidden="1">"c1231"</definedName>
    <definedName name="IQ_TOTAL_DEBT_ISSUED_BR" hidden="1">"c1253"</definedName>
    <definedName name="IQ_TOTAL_DEBT_REPAID_BR" hidden="1">"c1260"</definedName>
    <definedName name="IQ_TOTAL_LIAB_BR" hidden="1">"c1278"</definedName>
    <definedName name="IQ_TOTAL_OPER_EXP_BR" hidden="1">"c1284"</definedName>
    <definedName name="IQ_TOTAL_REV_BR" hidden="1">"c1303"</definedName>
    <definedName name="IQ_TREASURY_OTHER_EQUITY_BR" hidden="1">"c1314"</definedName>
    <definedName name="IQ_UNEARN_REV_CURRENT_BR" hidden="1">"c1324"</definedName>
    <definedName name="IQ_WEEK" hidden="1">50000</definedName>
    <definedName name="IQ_YTD" hidden="1">3000</definedName>
    <definedName name="IQ_YTDMONTH" hidden="1">130000</definedName>
    <definedName name="isinloockup">#REF!</definedName>
    <definedName name="OLE_LINK21" localSheetId="9">Disclaimer!$A$1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70" i="8" l="1"/>
  <c r="K269" i="8"/>
  <c r="E168" i="10"/>
  <c r="E169" i="10"/>
  <c r="E170" i="10"/>
  <c r="E171" i="10"/>
  <c r="E172" i="10"/>
  <c r="E173" i="10"/>
  <c r="E174" i="10"/>
  <c r="E175" i="10"/>
  <c r="E176" i="10"/>
  <c r="E177" i="10"/>
  <c r="E178" i="10"/>
  <c r="E179" i="10"/>
  <c r="E180" i="10"/>
  <c r="E181" i="10"/>
  <c r="E182" i="10"/>
  <c r="E183" i="10"/>
  <c r="E184" i="10"/>
  <c r="E185" i="10"/>
  <c r="E186" i="10"/>
  <c r="E187" i="10"/>
  <c r="E188" i="10"/>
  <c r="E189" i="10"/>
  <c r="E190" i="10"/>
  <c r="E191" i="10"/>
  <c r="E192" i="10"/>
  <c r="E193" i="10"/>
  <c r="E194" i="10"/>
  <c r="E195" i="10"/>
  <c r="E196" i="10"/>
  <c r="E197" i="10"/>
  <c r="E198" i="10"/>
  <c r="E199" i="10"/>
  <c r="E200" i="10"/>
  <c r="E201" i="10"/>
  <c r="E202" i="10"/>
  <c r="E203" i="10"/>
  <c r="E204" i="10"/>
  <c r="E205" i="10"/>
  <c r="E206" i="10"/>
  <c r="E207" i="10"/>
  <c r="E208" i="10"/>
  <c r="E209" i="10"/>
  <c r="E210" i="10"/>
  <c r="E211" i="10"/>
  <c r="E212" i="10"/>
  <c r="E213" i="10"/>
  <c r="E214" i="10"/>
  <c r="E215" i="10"/>
  <c r="E216" i="10"/>
  <c r="E217" i="10"/>
  <c r="E218" i="10"/>
  <c r="E219" i="10"/>
  <c r="E220" i="10"/>
  <c r="E221" i="10"/>
  <c r="E222" i="10"/>
  <c r="E223" i="10"/>
  <c r="E224" i="10"/>
  <c r="E225" i="10"/>
  <c r="E226" i="10"/>
  <c r="E227" i="10"/>
  <c r="E228" i="10"/>
  <c r="E229" i="10"/>
  <c r="E230" i="10"/>
  <c r="E231" i="10"/>
  <c r="E232" i="10"/>
  <c r="E233" i="10"/>
  <c r="E234" i="10"/>
  <c r="E235" i="10"/>
  <c r="E236" i="10"/>
  <c r="E237" i="10"/>
  <c r="E238" i="10"/>
  <c r="E239" i="10"/>
  <c r="E240" i="10"/>
  <c r="E241" i="10"/>
  <c r="E242" i="10"/>
  <c r="E243" i="10"/>
  <c r="E244" i="10"/>
  <c r="E245" i="10"/>
  <c r="E246" i="10"/>
  <c r="E247" i="10"/>
  <c r="E248" i="10"/>
  <c r="E249" i="10"/>
  <c r="E250" i="10"/>
  <c r="E251" i="10"/>
  <c r="E252" i="10"/>
  <c r="E253" i="10"/>
  <c r="E254" i="10"/>
  <c r="E255" i="10"/>
  <c r="E256" i="10"/>
  <c r="E257" i="10"/>
  <c r="E258" i="10"/>
  <c r="E259" i="10"/>
  <c r="E260" i="10"/>
  <c r="E261" i="10"/>
  <c r="E262" i="10"/>
  <c r="E263" i="10"/>
  <c r="E264" i="10"/>
  <c r="E265" i="10"/>
  <c r="E266" i="10"/>
  <c r="E267" i="10"/>
  <c r="E268" i="10"/>
  <c r="E269" i="10"/>
  <c r="E270" i="10"/>
  <c r="E271" i="10"/>
  <c r="E272" i="10"/>
  <c r="E273" i="10"/>
  <c r="E274" i="10"/>
  <c r="E275" i="10"/>
  <c r="E276" i="10"/>
  <c r="E277" i="10"/>
  <c r="E278" i="10"/>
  <c r="E279" i="10"/>
  <c r="E280" i="10"/>
  <c r="E281" i="10"/>
  <c r="E282" i="10"/>
  <c r="E283" i="10"/>
  <c r="E284" i="10"/>
  <c r="E285" i="10"/>
  <c r="E286" i="10"/>
  <c r="E287" i="10"/>
  <c r="E288" i="10"/>
  <c r="E289" i="10"/>
  <c r="E290" i="10"/>
  <c r="E291" i="10"/>
  <c r="E292" i="10"/>
  <c r="E293" i="10"/>
  <c r="E294" i="10"/>
  <c r="E295" i="10"/>
  <c r="E296" i="10"/>
  <c r="E297" i="10"/>
  <c r="E298" i="10"/>
  <c r="E299" i="10"/>
  <c r="E300" i="10"/>
  <c r="E301" i="10"/>
  <c r="E302" i="10"/>
  <c r="E303" i="10"/>
  <c r="E304" i="10"/>
  <c r="E305" i="10"/>
  <c r="E306" i="10"/>
  <c r="E307" i="10"/>
  <c r="E308" i="10"/>
  <c r="E309" i="10"/>
  <c r="E310" i="10"/>
  <c r="E311" i="10"/>
  <c r="E312" i="10"/>
  <c r="E313" i="10"/>
  <c r="E314" i="10"/>
  <c r="E315" i="10"/>
  <c r="E316" i="10"/>
  <c r="E317" i="10"/>
  <c r="E318" i="10"/>
  <c r="E319" i="10"/>
  <c r="E320" i="10"/>
  <c r="E321" i="10"/>
  <c r="E322" i="10"/>
  <c r="E323" i="10"/>
  <c r="E324" i="10"/>
  <c r="E325" i="10"/>
  <c r="E326" i="10"/>
  <c r="E327" i="10"/>
  <c r="E328" i="10"/>
  <c r="E329" i="10"/>
  <c r="E330" i="10"/>
  <c r="E331" i="10"/>
  <c r="E332" i="10"/>
  <c r="E333" i="10"/>
  <c r="E334" i="10"/>
  <c r="E335" i="10"/>
  <c r="E336" i="10"/>
  <c r="E337" i="10"/>
  <c r="E338" i="10"/>
  <c r="E339" i="10"/>
  <c r="E340" i="10"/>
  <c r="E341" i="10"/>
  <c r="E342" i="10"/>
  <c r="E343" i="10"/>
  <c r="E344" i="10"/>
  <c r="E345" i="10"/>
  <c r="E346" i="10"/>
  <c r="E347" i="10"/>
  <c r="E348" i="10"/>
  <c r="E349" i="10"/>
  <c r="E350" i="10"/>
  <c r="E351" i="10"/>
  <c r="E352" i="10"/>
  <c r="E353" i="10"/>
  <c r="E354" i="10"/>
  <c r="E355" i="10"/>
  <c r="E356" i="10"/>
  <c r="E357" i="10"/>
  <c r="E358" i="10"/>
  <c r="E359" i="10"/>
  <c r="E360" i="10"/>
  <c r="E361" i="10"/>
  <c r="E362" i="10"/>
  <c r="E363" i="10"/>
  <c r="E364" i="10"/>
  <c r="E365" i="10"/>
  <c r="E366" i="10"/>
  <c r="E367" i="10"/>
  <c r="E368" i="10"/>
  <c r="E369" i="10"/>
  <c r="E370" i="10"/>
  <c r="E371" i="10"/>
  <c r="E372" i="10"/>
  <c r="E373" i="10"/>
  <c r="E374" i="10"/>
  <c r="E375" i="10"/>
  <c r="E376" i="10"/>
  <c r="E377" i="10"/>
  <c r="E378" i="10"/>
  <c r="E379" i="10"/>
  <c r="E380" i="10"/>
  <c r="E381" i="10"/>
  <c r="E382" i="10"/>
  <c r="E383" i="10"/>
  <c r="E384" i="10"/>
  <c r="E385" i="10"/>
  <c r="E386" i="10"/>
  <c r="E387" i="10"/>
  <c r="E388" i="10"/>
  <c r="E389" i="10"/>
  <c r="E390" i="10"/>
  <c r="E391" i="10"/>
  <c r="E392" i="10"/>
  <c r="E393" i="10"/>
  <c r="E394" i="10"/>
  <c r="E395" i="10"/>
  <c r="E396" i="10"/>
  <c r="E397" i="10"/>
  <c r="E398" i="10"/>
  <c r="E399" i="10"/>
  <c r="E400" i="10"/>
  <c r="E401" i="10"/>
  <c r="E402" i="10"/>
  <c r="E403" i="10"/>
  <c r="E404" i="10"/>
  <c r="E405" i="10"/>
  <c r="E406" i="10"/>
  <c r="E407" i="10"/>
  <c r="E408" i="10"/>
  <c r="E409" i="10"/>
  <c r="E410" i="10"/>
  <c r="E411" i="10"/>
  <c r="E412" i="10"/>
  <c r="E413" i="10"/>
  <c r="E414" i="10"/>
  <c r="E415" i="10"/>
  <c r="E416" i="10"/>
  <c r="E417" i="10"/>
  <c r="E418" i="10"/>
  <c r="E419" i="10"/>
  <c r="E420" i="10"/>
  <c r="E421" i="10"/>
  <c r="E422" i="10"/>
  <c r="E423" i="10"/>
  <c r="E424" i="10"/>
  <c r="E425" i="10"/>
  <c r="E426" i="10"/>
  <c r="E427" i="10"/>
  <c r="E428" i="10"/>
  <c r="E429" i="10"/>
  <c r="E430" i="10"/>
  <c r="E431" i="10"/>
  <c r="E432" i="10"/>
  <c r="E433" i="10"/>
  <c r="E434" i="10"/>
  <c r="E435" i="10"/>
  <c r="E436" i="10"/>
  <c r="E437" i="10"/>
  <c r="E438" i="10"/>
  <c r="E439" i="10"/>
  <c r="E440" i="10"/>
  <c r="E441" i="10"/>
  <c r="E442" i="10"/>
  <c r="E443" i="10"/>
  <c r="E444" i="10"/>
  <c r="E445" i="10"/>
  <c r="E446" i="10"/>
  <c r="E447" i="10"/>
  <c r="E448" i="10"/>
  <c r="E449" i="10"/>
  <c r="E450" i="10"/>
  <c r="E451" i="10"/>
  <c r="E452" i="10"/>
  <c r="E453" i="10"/>
  <c r="E454" i="10"/>
  <c r="E455" i="10"/>
  <c r="E456" i="10"/>
  <c r="E457" i="10"/>
  <c r="E458" i="10"/>
  <c r="E459" i="10"/>
  <c r="E460" i="10"/>
  <c r="E461" i="10"/>
  <c r="E462" i="10"/>
  <c r="E463" i="10"/>
  <c r="E464" i="10"/>
  <c r="E465" i="10"/>
  <c r="E466" i="10"/>
  <c r="E467" i="10"/>
  <c r="E468" i="10"/>
  <c r="E469" i="10"/>
  <c r="E470" i="10"/>
  <c r="E471" i="10"/>
  <c r="E472" i="10"/>
  <c r="E473" i="10"/>
  <c r="E474" i="10"/>
  <c r="E475" i="10"/>
  <c r="E476" i="10"/>
  <c r="E477" i="10"/>
  <c r="E478" i="10"/>
  <c r="E479" i="10"/>
  <c r="E480" i="10"/>
  <c r="E481" i="10"/>
  <c r="E482" i="10"/>
  <c r="E483" i="10"/>
  <c r="E484" i="10"/>
  <c r="E485" i="10"/>
  <c r="E486" i="10"/>
  <c r="E487" i="10"/>
  <c r="E488" i="10"/>
  <c r="E489" i="10"/>
  <c r="E490" i="10"/>
  <c r="E491" i="10"/>
  <c r="E492" i="10"/>
  <c r="E493" i="10"/>
  <c r="E494" i="10"/>
  <c r="E495" i="10"/>
  <c r="E496" i="10"/>
  <c r="E497" i="10"/>
  <c r="E498" i="10"/>
  <c r="E499" i="10"/>
  <c r="E500" i="10"/>
  <c r="E501" i="10"/>
  <c r="E502" i="10"/>
  <c r="E503" i="10"/>
  <c r="E504" i="10"/>
  <c r="E505" i="10"/>
  <c r="E506" i="10"/>
  <c r="E507" i="10"/>
  <c r="E508" i="10"/>
  <c r="E509" i="10"/>
  <c r="E510" i="10"/>
  <c r="E511" i="10"/>
  <c r="E512" i="10"/>
  <c r="E513" i="10"/>
  <c r="E514" i="10"/>
  <c r="E515" i="10"/>
  <c r="E516" i="10"/>
  <c r="E517" i="10"/>
  <c r="E518" i="10"/>
  <c r="E519" i="10"/>
  <c r="E520" i="10"/>
  <c r="E521" i="10"/>
  <c r="E522" i="10"/>
  <c r="E523" i="10"/>
  <c r="E524" i="10"/>
  <c r="E525" i="10"/>
  <c r="E526" i="10"/>
  <c r="E527" i="10"/>
  <c r="E528" i="10"/>
  <c r="E529" i="10"/>
  <c r="E530" i="10"/>
  <c r="E531" i="10"/>
  <c r="E532" i="10"/>
  <c r="E533" i="10"/>
  <c r="E534" i="10"/>
  <c r="E535" i="10"/>
  <c r="E536" i="10"/>
  <c r="E537" i="10"/>
  <c r="E538" i="10"/>
  <c r="E539" i="10"/>
  <c r="E540" i="10"/>
  <c r="E541" i="10"/>
  <c r="E542" i="10"/>
  <c r="E543" i="10"/>
  <c r="E544" i="10"/>
  <c r="E545" i="10"/>
  <c r="E546" i="10"/>
  <c r="E547" i="10"/>
  <c r="E548" i="10"/>
  <c r="E549" i="10"/>
  <c r="E550" i="10"/>
  <c r="E551" i="10"/>
  <c r="E552" i="10"/>
  <c r="E553" i="10"/>
  <c r="E554" i="10"/>
  <c r="E555" i="10"/>
  <c r="E556" i="10"/>
  <c r="E557" i="10"/>
  <c r="E558" i="10"/>
  <c r="E559" i="10"/>
  <c r="E560" i="10"/>
  <c r="E561" i="10"/>
  <c r="E562" i="10"/>
  <c r="E563" i="10"/>
  <c r="E564" i="10"/>
  <c r="E565" i="10"/>
  <c r="E566" i="10"/>
  <c r="E567" i="10"/>
  <c r="E568" i="10"/>
  <c r="E569" i="10"/>
  <c r="E570" i="10"/>
  <c r="E571" i="10"/>
  <c r="E572" i="10"/>
  <c r="E573" i="10"/>
  <c r="E574" i="10"/>
  <c r="E575" i="10"/>
  <c r="E576" i="10"/>
  <c r="E577" i="10"/>
  <c r="E578" i="10"/>
  <c r="E579" i="10"/>
  <c r="E580" i="10"/>
  <c r="E581" i="10"/>
  <c r="E582" i="10"/>
  <c r="E583" i="10"/>
  <c r="E584" i="10"/>
  <c r="E585" i="10"/>
  <c r="E586" i="10"/>
  <c r="E587" i="10"/>
  <c r="E588" i="10"/>
  <c r="E589" i="10"/>
  <c r="E590" i="10"/>
  <c r="E591" i="10"/>
  <c r="E592" i="10"/>
  <c r="E593" i="10"/>
  <c r="E594" i="10"/>
  <c r="E595" i="10"/>
  <c r="E596" i="10"/>
  <c r="E597" i="10"/>
  <c r="E598" i="10"/>
  <c r="E599" i="10"/>
  <c r="E600" i="10"/>
  <c r="E601" i="10"/>
  <c r="E602" i="10"/>
  <c r="E603" i="10"/>
  <c r="E604" i="10"/>
  <c r="E605" i="10"/>
  <c r="E606" i="10"/>
  <c r="E607" i="10"/>
  <c r="E608" i="10"/>
  <c r="E609" i="10"/>
  <c r="E610" i="10"/>
  <c r="E611" i="10"/>
  <c r="E612" i="10"/>
  <c r="E613" i="10"/>
  <c r="E614" i="10"/>
  <c r="E615" i="10"/>
  <c r="E616" i="10"/>
  <c r="E617" i="10"/>
  <c r="E618" i="10"/>
  <c r="E619" i="10"/>
  <c r="E620" i="10"/>
  <c r="E621" i="10"/>
  <c r="E622" i="10"/>
  <c r="E623" i="10"/>
  <c r="E624" i="10"/>
  <c r="E625" i="10"/>
  <c r="E626" i="10"/>
  <c r="E627" i="10"/>
  <c r="E628" i="10"/>
  <c r="E629" i="10"/>
  <c r="E630" i="10"/>
  <c r="E631" i="10"/>
  <c r="E632" i="10"/>
  <c r="E633" i="10"/>
  <c r="E634" i="10"/>
  <c r="E635" i="10"/>
  <c r="E636" i="10"/>
  <c r="E637" i="10"/>
  <c r="E638" i="10"/>
  <c r="E639" i="10"/>
  <c r="E640" i="10"/>
  <c r="E641" i="10"/>
  <c r="E642" i="10"/>
  <c r="E643" i="10"/>
  <c r="E644" i="10"/>
  <c r="E645" i="10"/>
  <c r="E646" i="10"/>
  <c r="E647" i="10"/>
  <c r="E648" i="10"/>
  <c r="E649" i="10"/>
  <c r="E650" i="10"/>
  <c r="E651" i="10"/>
  <c r="E652" i="10"/>
  <c r="E653" i="10"/>
  <c r="E654" i="10"/>
  <c r="E655" i="10"/>
  <c r="E656" i="10"/>
  <c r="E657" i="10"/>
  <c r="E658" i="10"/>
  <c r="E659" i="10"/>
  <c r="E660" i="10"/>
  <c r="E661" i="10"/>
  <c r="E662" i="10"/>
  <c r="E663" i="10"/>
  <c r="E664" i="10"/>
  <c r="E665" i="10"/>
  <c r="E666" i="10"/>
  <c r="E667" i="10"/>
  <c r="E668" i="10"/>
  <c r="E669" i="10"/>
  <c r="E670" i="10"/>
  <c r="E671" i="10"/>
  <c r="E672" i="10"/>
  <c r="E673" i="10"/>
  <c r="E674" i="10"/>
  <c r="E675" i="10"/>
  <c r="E676" i="10"/>
  <c r="E677" i="10"/>
  <c r="E678" i="10"/>
  <c r="E679" i="10"/>
  <c r="E680" i="10"/>
  <c r="E681" i="10"/>
  <c r="E682" i="10"/>
  <c r="E683" i="10"/>
  <c r="E684" i="10"/>
  <c r="E685" i="10"/>
  <c r="E686" i="10"/>
  <c r="E687" i="10"/>
  <c r="E688" i="10"/>
  <c r="E689" i="10"/>
  <c r="E690" i="10"/>
  <c r="E691" i="10"/>
  <c r="E692" i="10"/>
  <c r="E693" i="10"/>
  <c r="E694" i="10"/>
  <c r="E695" i="10"/>
  <c r="E696" i="10"/>
  <c r="E697" i="10"/>
  <c r="E698" i="10"/>
  <c r="E699" i="10"/>
  <c r="E700" i="10"/>
  <c r="E701" i="10"/>
  <c r="E702" i="10"/>
  <c r="E703" i="10"/>
  <c r="E704" i="10"/>
  <c r="E705" i="10"/>
  <c r="E706" i="10"/>
  <c r="E707" i="10"/>
  <c r="E708" i="10"/>
  <c r="E709" i="10"/>
  <c r="E710" i="10"/>
  <c r="E711" i="10"/>
  <c r="E712" i="10"/>
  <c r="E713" i="10"/>
  <c r="E714" i="10"/>
  <c r="E715" i="10"/>
  <c r="E716" i="10"/>
  <c r="E717" i="10"/>
  <c r="E718" i="10"/>
  <c r="E719" i="10"/>
  <c r="E720" i="10"/>
  <c r="E721" i="10"/>
  <c r="E722" i="10"/>
  <c r="E723" i="10"/>
  <c r="E724" i="10"/>
  <c r="E725" i="10"/>
  <c r="E726" i="10"/>
  <c r="E727" i="10"/>
  <c r="E728" i="10"/>
  <c r="E729" i="10"/>
  <c r="E730" i="10"/>
  <c r="E731" i="10"/>
  <c r="E732" i="10"/>
  <c r="E733" i="10"/>
  <c r="E734" i="10"/>
  <c r="E735" i="10"/>
  <c r="E736" i="10"/>
  <c r="E737" i="10"/>
  <c r="E738" i="10"/>
  <c r="E739" i="10"/>
  <c r="E740" i="10"/>
  <c r="E741" i="10"/>
  <c r="E742" i="10"/>
  <c r="E743" i="10"/>
  <c r="E744" i="10"/>
  <c r="E745" i="10"/>
  <c r="E746" i="10"/>
  <c r="E747" i="10"/>
  <c r="E748" i="10"/>
  <c r="E749" i="10"/>
  <c r="E750" i="10"/>
  <c r="E751" i="10"/>
  <c r="E752" i="10"/>
  <c r="E753" i="10"/>
  <c r="E754" i="10"/>
  <c r="E755" i="10"/>
  <c r="E756" i="10"/>
  <c r="E757" i="10"/>
  <c r="E758" i="10"/>
  <c r="E759" i="10"/>
  <c r="E760" i="10"/>
  <c r="E761" i="10"/>
  <c r="E762" i="10"/>
  <c r="E763" i="10"/>
  <c r="E764" i="10"/>
  <c r="E765" i="10"/>
  <c r="E766" i="10"/>
  <c r="E767" i="10"/>
  <c r="E768" i="10"/>
  <c r="E769" i="10"/>
  <c r="E770" i="10"/>
  <c r="E771" i="10"/>
  <c r="E772" i="10"/>
  <c r="E773" i="10"/>
  <c r="E774" i="10"/>
  <c r="E775" i="10"/>
  <c r="E776" i="10"/>
  <c r="E777" i="10"/>
  <c r="E778" i="10"/>
  <c r="E779" i="10"/>
  <c r="E780" i="10"/>
  <c r="E781" i="10"/>
  <c r="E782" i="10"/>
  <c r="E783" i="10"/>
  <c r="E784" i="10"/>
  <c r="E785" i="10"/>
  <c r="E786" i="10"/>
  <c r="E787" i="10"/>
  <c r="E788" i="10"/>
  <c r="E789" i="10"/>
  <c r="E790" i="10"/>
  <c r="E791" i="10"/>
  <c r="E792" i="10"/>
  <c r="E793" i="10"/>
  <c r="E794" i="10"/>
  <c r="E795" i="10"/>
  <c r="E796" i="10"/>
  <c r="E797" i="10"/>
  <c r="E798" i="10"/>
  <c r="E799" i="10"/>
  <c r="E800" i="10"/>
  <c r="E801" i="10"/>
  <c r="E802" i="10"/>
  <c r="E803" i="10"/>
  <c r="E804" i="10"/>
  <c r="E805" i="10"/>
  <c r="E806" i="10"/>
  <c r="E807" i="10"/>
  <c r="E808" i="10"/>
  <c r="E809" i="10"/>
  <c r="E810" i="10"/>
  <c r="E811" i="10"/>
  <c r="E812" i="10"/>
  <c r="E813" i="10"/>
  <c r="E814" i="10"/>
  <c r="E815" i="10"/>
  <c r="E816" i="10"/>
  <c r="E817" i="10"/>
  <c r="E818" i="10"/>
  <c r="E819" i="10"/>
  <c r="E820" i="10"/>
  <c r="E821" i="10"/>
  <c r="E822" i="10"/>
  <c r="E823" i="10"/>
  <c r="E824" i="10"/>
  <c r="E825" i="10"/>
  <c r="E826" i="10"/>
  <c r="E827" i="10"/>
  <c r="E828" i="10"/>
  <c r="E829" i="10"/>
  <c r="E830" i="10"/>
  <c r="E831" i="10"/>
  <c r="E832" i="10"/>
  <c r="E833" i="10"/>
  <c r="E834" i="10"/>
  <c r="E835" i="10"/>
  <c r="E836" i="10"/>
  <c r="E837" i="10"/>
  <c r="E838" i="10"/>
  <c r="E839" i="10"/>
  <c r="E840" i="10"/>
  <c r="E841" i="10"/>
  <c r="E842" i="10"/>
  <c r="E843" i="10"/>
  <c r="E844" i="10"/>
  <c r="E845" i="10"/>
  <c r="E846" i="10"/>
  <c r="E847" i="10"/>
  <c r="E848" i="10"/>
  <c r="E849" i="10"/>
  <c r="E850" i="10"/>
  <c r="E851" i="10"/>
  <c r="E852" i="10"/>
  <c r="E853" i="10"/>
  <c r="E854" i="10"/>
  <c r="E855" i="10"/>
  <c r="E856" i="10"/>
  <c r="E857" i="10"/>
  <c r="E858" i="10"/>
  <c r="E859" i="10"/>
  <c r="E860" i="10"/>
  <c r="E861" i="10"/>
  <c r="E862" i="10"/>
  <c r="E863" i="10"/>
  <c r="E864" i="10"/>
  <c r="E865" i="10"/>
  <c r="E866" i="10"/>
  <c r="E867" i="10"/>
  <c r="E868" i="10"/>
  <c r="E869" i="10"/>
  <c r="E870" i="10"/>
  <c r="E871" i="10"/>
  <c r="E872" i="10"/>
  <c r="E873" i="10"/>
  <c r="E874" i="10"/>
  <c r="E875" i="10"/>
  <c r="E876" i="10"/>
  <c r="E877" i="10"/>
  <c r="E878" i="10"/>
  <c r="E879" i="10"/>
  <c r="E880" i="10"/>
  <c r="E881" i="10"/>
  <c r="E882" i="10"/>
  <c r="E883" i="10"/>
  <c r="E884" i="10"/>
  <c r="E885" i="10"/>
  <c r="E886" i="10"/>
  <c r="E887" i="10"/>
  <c r="E888" i="10"/>
  <c r="E889" i="10"/>
  <c r="E890" i="10"/>
  <c r="E891" i="10"/>
  <c r="E892" i="10"/>
  <c r="E893" i="10"/>
  <c r="E894" i="10"/>
  <c r="E895" i="10"/>
  <c r="E896" i="10"/>
  <c r="E897" i="10"/>
  <c r="E898" i="10"/>
  <c r="E899" i="10"/>
  <c r="E900" i="10"/>
  <c r="E901" i="10"/>
  <c r="E902" i="10"/>
  <c r="E903" i="10"/>
  <c r="E904" i="10"/>
  <c r="E905" i="10"/>
  <c r="E906" i="10"/>
  <c r="E907" i="10"/>
  <c r="E908" i="10"/>
  <c r="E909" i="10"/>
  <c r="E910" i="10"/>
  <c r="E911" i="10"/>
  <c r="E912" i="10"/>
  <c r="E913" i="10"/>
  <c r="E914" i="10"/>
  <c r="E915" i="10"/>
  <c r="E916" i="10"/>
  <c r="E917" i="10"/>
  <c r="E918" i="10"/>
  <c r="E919" i="10"/>
  <c r="E920" i="10"/>
  <c r="E921" i="10"/>
  <c r="E922" i="10"/>
  <c r="E923" i="10"/>
  <c r="E924" i="10"/>
  <c r="E925" i="10"/>
  <c r="E926" i="10"/>
  <c r="E927" i="10"/>
  <c r="E928" i="10"/>
  <c r="E929" i="10"/>
  <c r="E930" i="10"/>
  <c r="E931" i="10"/>
  <c r="E932" i="10"/>
  <c r="E933" i="10"/>
  <c r="E934" i="10"/>
  <c r="E935" i="10"/>
  <c r="E936" i="10"/>
  <c r="E937" i="10"/>
  <c r="E938" i="10"/>
  <c r="E939" i="10"/>
  <c r="E940" i="10"/>
  <c r="E941" i="10"/>
  <c r="E942" i="10"/>
  <c r="E943" i="10"/>
  <c r="E944" i="10"/>
  <c r="E945" i="10"/>
  <c r="E946" i="10"/>
  <c r="E947" i="10"/>
  <c r="E948" i="10"/>
  <c r="E949" i="10"/>
  <c r="E950" i="10"/>
  <c r="E951" i="10"/>
  <c r="E952" i="10"/>
  <c r="E953" i="10"/>
  <c r="E954" i="10"/>
  <c r="E955" i="10"/>
  <c r="E956" i="10"/>
  <c r="E957" i="10"/>
  <c r="E958" i="10"/>
  <c r="E959" i="10"/>
  <c r="E960" i="10"/>
  <c r="E961" i="10"/>
  <c r="E962" i="10"/>
  <c r="E963" i="10"/>
  <c r="E964" i="10"/>
  <c r="E965" i="10"/>
  <c r="E966" i="10"/>
  <c r="E967" i="10"/>
  <c r="E968" i="10"/>
  <c r="E969" i="10"/>
  <c r="E970" i="10"/>
  <c r="E971" i="10"/>
  <c r="E972" i="10"/>
  <c r="E973" i="10"/>
  <c r="E974" i="10"/>
  <c r="E975" i="10"/>
  <c r="E976" i="10"/>
  <c r="E977" i="10"/>
  <c r="E978" i="10"/>
  <c r="E979" i="10"/>
  <c r="E980" i="10"/>
  <c r="E981" i="10"/>
  <c r="E982" i="10"/>
  <c r="E983" i="10"/>
  <c r="E984" i="10"/>
  <c r="E985" i="10"/>
  <c r="E986" i="10"/>
  <c r="E987" i="10"/>
  <c r="E988" i="10"/>
  <c r="E989" i="10"/>
  <c r="E990" i="10"/>
  <c r="E991" i="10"/>
  <c r="E992" i="10"/>
  <c r="E993" i="10"/>
  <c r="E994" i="10"/>
  <c r="E995" i="10"/>
  <c r="E996" i="10"/>
  <c r="E997" i="10"/>
  <c r="E998" i="10"/>
  <c r="E999" i="10"/>
  <c r="E1000" i="10"/>
  <c r="E1001" i="10"/>
  <c r="E1002" i="10"/>
  <c r="E1003" i="10"/>
  <c r="E1004" i="10"/>
  <c r="E1005" i="10"/>
  <c r="E1006" i="10"/>
  <c r="E1007" i="10"/>
  <c r="E1008" i="10"/>
  <c r="E1009" i="10"/>
  <c r="E1010" i="10"/>
  <c r="E1011" i="10"/>
  <c r="E1012" i="10"/>
  <c r="E1013" i="10"/>
  <c r="E1014" i="10"/>
  <c r="E1015" i="10"/>
  <c r="E1016" i="10"/>
  <c r="E1017" i="10"/>
  <c r="E1018" i="10"/>
  <c r="E1019" i="10"/>
  <c r="E1020" i="10"/>
  <c r="E1021" i="10"/>
  <c r="E1022" i="10"/>
  <c r="E1023" i="10"/>
  <c r="E1024" i="10"/>
  <c r="E1025" i="10"/>
  <c r="E1026" i="10"/>
  <c r="E1027" i="10"/>
  <c r="E1028" i="10"/>
  <c r="E1029" i="10"/>
  <c r="E1030" i="10"/>
  <c r="E1031" i="10"/>
  <c r="E1032" i="10"/>
  <c r="E1033" i="10"/>
  <c r="E1034" i="10"/>
  <c r="E1035" i="10"/>
  <c r="E1036" i="10"/>
  <c r="E1037" i="10"/>
  <c r="E1038" i="10"/>
  <c r="E1039" i="10"/>
  <c r="E1040" i="10"/>
  <c r="E1041" i="10"/>
  <c r="E1042" i="10"/>
  <c r="E1043" i="10"/>
  <c r="E1044" i="10"/>
  <c r="E1045" i="10"/>
  <c r="E1046" i="10"/>
  <c r="E1047" i="10"/>
  <c r="E1048" i="10"/>
  <c r="E1049" i="10"/>
  <c r="E1050" i="10"/>
  <c r="E1051" i="10"/>
  <c r="E1052" i="10"/>
  <c r="E1053" i="10"/>
  <c r="E1054" i="10"/>
  <c r="E1055" i="10"/>
  <c r="E1056" i="10"/>
  <c r="E1057" i="10"/>
  <c r="E1058" i="10"/>
  <c r="E1059" i="10"/>
  <c r="E1060" i="10"/>
  <c r="E1061" i="10"/>
  <c r="E1062" i="10"/>
  <c r="E1063" i="10"/>
  <c r="E1064" i="10"/>
  <c r="E1065" i="10"/>
  <c r="E1066" i="10"/>
  <c r="E1067" i="10"/>
  <c r="E1068" i="10"/>
  <c r="E1069" i="10"/>
  <c r="E1070" i="10"/>
  <c r="E1071" i="10"/>
  <c r="E1072" i="10"/>
  <c r="E1073" i="10"/>
  <c r="E1074" i="10"/>
  <c r="E1075" i="10"/>
  <c r="E1076" i="10"/>
  <c r="E1077" i="10"/>
  <c r="E1078" i="10"/>
  <c r="E1079" i="10"/>
  <c r="E1080" i="10"/>
  <c r="E1081" i="10"/>
  <c r="E1082" i="10"/>
  <c r="E1083" i="10"/>
  <c r="E1084" i="10"/>
  <c r="E1085" i="10"/>
  <c r="E1086" i="10"/>
  <c r="E1087" i="10"/>
  <c r="E1088" i="10"/>
  <c r="E1089" i="10"/>
  <c r="E1090" i="10"/>
  <c r="E1091" i="10"/>
  <c r="E1092" i="10"/>
  <c r="E1093" i="10"/>
  <c r="E1094" i="10"/>
  <c r="E1095" i="10"/>
  <c r="E1096" i="10"/>
  <c r="E1097" i="10"/>
  <c r="E1098" i="10"/>
  <c r="E1099" i="10"/>
  <c r="E1100" i="10"/>
  <c r="E1101" i="10"/>
  <c r="E1102" i="10"/>
  <c r="E1103" i="10"/>
  <c r="E1104" i="10"/>
  <c r="E1105" i="10"/>
  <c r="E1106" i="10"/>
  <c r="E1107" i="10"/>
  <c r="E1108" i="10"/>
  <c r="E1109" i="10"/>
  <c r="E1110" i="10"/>
  <c r="E1111" i="10"/>
  <c r="E1112" i="10"/>
  <c r="E1113" i="10"/>
  <c r="E1114" i="10"/>
  <c r="E1115" i="10"/>
  <c r="E1116" i="10"/>
  <c r="E1117" i="10"/>
  <c r="E1118" i="10"/>
  <c r="E1119" i="10"/>
  <c r="E1120" i="10"/>
  <c r="E1121" i="10"/>
  <c r="E1122" i="10"/>
  <c r="E1123" i="10"/>
  <c r="E1124" i="10"/>
  <c r="E1125" i="10"/>
  <c r="E1126" i="10"/>
  <c r="E1127" i="10"/>
  <c r="E1128" i="10"/>
  <c r="E1129" i="10"/>
  <c r="E1130" i="10"/>
  <c r="E1131" i="10"/>
  <c r="E1132" i="10"/>
  <c r="E1133" i="10"/>
  <c r="E1134" i="10"/>
  <c r="E1135" i="10"/>
  <c r="E1136" i="10"/>
  <c r="E1137" i="10"/>
  <c r="E1138" i="10"/>
  <c r="E1139" i="10"/>
  <c r="E1140" i="10"/>
  <c r="E1141" i="10"/>
  <c r="E1142" i="10"/>
  <c r="E1143" i="10"/>
  <c r="E1144" i="10"/>
  <c r="E1145" i="10"/>
  <c r="E1146" i="10"/>
  <c r="E1147" i="10"/>
  <c r="E1148" i="10"/>
  <c r="E1149" i="10"/>
  <c r="E1150" i="10"/>
  <c r="E1151" i="10"/>
  <c r="E1152" i="10"/>
  <c r="E1153" i="10"/>
  <c r="E1154" i="10"/>
  <c r="E1155" i="10"/>
  <c r="E1156" i="10"/>
  <c r="E1157" i="10"/>
  <c r="E1158" i="10"/>
  <c r="E1159" i="10"/>
  <c r="E1160" i="10"/>
  <c r="E1161" i="10"/>
  <c r="E1162" i="10"/>
  <c r="E1163" i="10"/>
  <c r="E1164" i="10"/>
  <c r="E1165" i="10"/>
  <c r="E1166" i="10"/>
  <c r="E1167" i="10"/>
  <c r="E1168" i="10"/>
  <c r="E1169" i="10"/>
  <c r="E1170" i="10"/>
  <c r="E1171" i="10"/>
  <c r="E1172" i="10"/>
  <c r="E1173" i="10"/>
  <c r="E1174" i="10"/>
  <c r="E1175" i="10"/>
  <c r="E1176" i="10"/>
  <c r="E1177" i="10"/>
  <c r="E1178" i="10"/>
  <c r="E1179" i="10"/>
  <c r="E1180" i="10"/>
  <c r="E1181" i="10"/>
  <c r="E1182" i="10"/>
  <c r="E1183" i="10"/>
  <c r="E1184" i="10"/>
  <c r="E1185" i="10"/>
  <c r="E1186" i="10"/>
  <c r="E1187" i="10"/>
  <c r="E1188" i="10"/>
  <c r="E1189" i="10"/>
  <c r="E1190" i="10"/>
  <c r="E1191" i="10"/>
  <c r="E1192" i="10"/>
  <c r="E1193" i="10"/>
  <c r="E1194" i="10"/>
  <c r="E1195" i="10"/>
  <c r="E1196" i="10"/>
  <c r="E1197" i="10"/>
  <c r="E1198" i="10"/>
  <c r="E1199" i="10"/>
  <c r="E1200" i="10"/>
  <c r="E1201" i="10"/>
  <c r="E1202" i="10"/>
  <c r="E1203" i="10"/>
  <c r="E1204" i="10"/>
  <c r="E1205" i="10"/>
  <c r="E1206" i="10"/>
  <c r="E1207" i="10"/>
  <c r="E1208" i="10"/>
  <c r="E1209" i="10"/>
  <c r="E1210" i="10"/>
  <c r="E1211" i="10"/>
  <c r="E1212" i="10"/>
  <c r="E1213" i="10"/>
  <c r="E1214" i="10"/>
  <c r="E1215" i="10"/>
  <c r="E1216" i="10"/>
  <c r="E1217" i="10"/>
  <c r="E1218" i="10"/>
  <c r="E1219" i="10"/>
  <c r="E1220" i="10"/>
  <c r="E1221" i="10"/>
  <c r="E1222" i="10"/>
  <c r="E1223" i="10"/>
  <c r="E1224" i="10"/>
  <c r="E1225" i="10"/>
  <c r="E1226" i="10"/>
  <c r="E1227" i="10"/>
  <c r="E1228" i="10"/>
  <c r="E1229" i="10"/>
  <c r="E1230" i="10"/>
  <c r="E1231" i="10"/>
  <c r="E1232" i="10"/>
  <c r="E1233" i="10"/>
  <c r="E1234" i="10"/>
  <c r="E1235" i="10"/>
  <c r="E1236" i="10"/>
  <c r="E1237" i="10"/>
  <c r="E1238" i="10"/>
  <c r="E1239" i="10"/>
  <c r="E1240" i="10"/>
  <c r="E1241" i="10"/>
  <c r="E1242" i="10"/>
  <c r="E1243" i="10"/>
  <c r="E1244" i="10"/>
  <c r="E1245" i="10"/>
  <c r="E1246" i="10"/>
  <c r="E1247" i="10"/>
  <c r="E1248" i="10"/>
  <c r="E1249" i="10"/>
  <c r="E1250" i="10"/>
  <c r="E1251" i="10"/>
  <c r="E1252" i="10"/>
  <c r="E1253" i="10"/>
  <c r="E1254" i="10"/>
  <c r="E1255" i="10"/>
  <c r="E1256" i="10"/>
  <c r="E1257" i="10"/>
  <c r="E1258" i="10"/>
  <c r="E1259" i="10"/>
  <c r="E1260" i="10"/>
  <c r="E1261" i="10"/>
  <c r="E1262" i="10"/>
  <c r="E1263" i="10"/>
  <c r="E1264" i="10"/>
  <c r="E1265" i="10"/>
  <c r="E1266" i="10"/>
  <c r="E1267" i="10"/>
  <c r="E1268" i="10"/>
  <c r="E1269" i="10"/>
  <c r="E1270" i="10"/>
  <c r="E1271" i="10"/>
  <c r="E1272" i="10"/>
  <c r="E1273" i="10"/>
  <c r="E1274" i="10"/>
  <c r="E1275" i="10"/>
  <c r="E1276" i="10"/>
  <c r="E1277" i="10"/>
  <c r="E1278" i="10"/>
  <c r="E1279" i="10"/>
  <c r="E1280" i="10"/>
  <c r="E1281" i="10"/>
  <c r="E1282" i="10"/>
  <c r="E1283" i="10"/>
  <c r="E1284" i="10"/>
  <c r="E1285" i="10"/>
  <c r="E1286" i="10"/>
  <c r="E1287" i="10"/>
  <c r="E1288" i="10"/>
  <c r="E1289" i="10"/>
  <c r="E1290" i="10"/>
  <c r="E1291" i="10"/>
  <c r="E1292" i="10"/>
  <c r="E1293" i="10"/>
  <c r="E1294" i="10"/>
  <c r="E1295" i="10"/>
  <c r="E1296" i="10"/>
  <c r="E1297" i="10"/>
  <c r="E1298" i="10"/>
  <c r="E1299" i="10"/>
  <c r="E1300" i="10"/>
  <c r="E1301" i="10"/>
  <c r="E1302" i="10"/>
  <c r="E1303" i="10"/>
  <c r="E1304" i="10"/>
  <c r="E1305" i="10"/>
  <c r="E1306" i="10"/>
  <c r="E1307" i="10"/>
  <c r="E1308" i="10"/>
  <c r="E1309" i="10"/>
  <c r="E1310" i="10"/>
  <c r="E1311" i="10"/>
  <c r="E1312" i="10"/>
  <c r="E1313" i="10"/>
  <c r="E1314" i="10"/>
  <c r="E1315" i="10"/>
  <c r="E1316" i="10"/>
  <c r="E1317" i="10"/>
  <c r="E1318" i="10"/>
  <c r="E1319" i="10"/>
  <c r="E1320" i="10"/>
  <c r="E1321" i="10"/>
  <c r="E1322" i="10"/>
  <c r="E1323" i="10"/>
  <c r="E1324" i="10"/>
  <c r="E1325" i="10"/>
  <c r="E1326" i="10"/>
  <c r="E1327" i="10"/>
  <c r="E1328" i="10"/>
  <c r="E1329" i="10"/>
  <c r="E1330" i="10"/>
  <c r="E1331" i="10"/>
  <c r="E1332" i="10"/>
  <c r="E1333" i="10"/>
  <c r="E1334" i="10"/>
  <c r="E1335" i="10"/>
  <c r="E1336" i="10"/>
  <c r="E1337" i="10"/>
  <c r="E1338" i="10"/>
  <c r="E1339" i="10"/>
  <c r="E1340" i="10"/>
  <c r="E1341" i="10"/>
  <c r="E1342" i="10"/>
  <c r="E1343" i="10"/>
  <c r="E1344" i="10"/>
  <c r="E1345" i="10"/>
  <c r="E1346" i="10"/>
  <c r="E1347" i="10"/>
  <c r="E1348" i="10"/>
  <c r="E1349" i="10"/>
  <c r="E1350" i="10"/>
  <c r="E1351" i="10"/>
  <c r="E1352" i="10"/>
  <c r="E1353" i="10"/>
  <c r="E1354" i="10"/>
  <c r="E1355" i="10"/>
  <c r="E1356" i="10"/>
  <c r="E1357" i="10"/>
  <c r="E1358" i="10"/>
  <c r="E1359" i="10"/>
  <c r="E1360" i="10"/>
  <c r="E1361" i="10"/>
  <c r="E1362" i="10"/>
  <c r="E1363" i="10"/>
  <c r="E1364" i="10"/>
  <c r="E1365" i="10"/>
  <c r="E1366" i="10"/>
  <c r="E1367" i="10"/>
  <c r="E1368" i="10"/>
  <c r="E1369" i="10"/>
  <c r="E1370" i="10"/>
  <c r="E1371" i="10"/>
  <c r="E1372" i="10"/>
  <c r="E1373" i="10"/>
  <c r="E1374" i="10"/>
  <c r="E1375" i="10"/>
  <c r="E1376" i="10"/>
  <c r="E1377" i="10"/>
  <c r="E1378" i="10"/>
  <c r="E1379" i="10"/>
  <c r="E1380" i="10"/>
  <c r="E1381" i="10"/>
  <c r="E1382" i="10"/>
  <c r="E1383" i="10"/>
  <c r="E1384" i="10"/>
  <c r="E1385" i="10"/>
  <c r="E1386" i="10"/>
  <c r="E1387" i="10"/>
  <c r="E1388" i="10"/>
  <c r="E1389" i="10"/>
  <c r="E1390" i="10"/>
  <c r="E1391" i="10"/>
  <c r="E1392" i="10"/>
  <c r="E1393" i="10"/>
  <c r="E1394" i="10"/>
  <c r="E1395" i="10"/>
  <c r="E1396" i="10"/>
  <c r="E1397" i="10"/>
  <c r="E1398" i="10"/>
  <c r="E1399" i="10"/>
  <c r="E1400" i="10"/>
  <c r="E1401" i="10"/>
  <c r="E1402" i="10"/>
  <c r="E1403" i="10"/>
  <c r="E1404" i="10"/>
  <c r="E1405" i="10"/>
  <c r="E1406" i="10"/>
  <c r="E1407" i="10"/>
  <c r="E1408" i="10"/>
  <c r="E1409" i="10"/>
  <c r="E1410" i="10"/>
  <c r="E1411" i="10"/>
  <c r="E1412" i="10"/>
  <c r="E1413" i="10"/>
  <c r="E1414" i="10"/>
  <c r="E1415" i="10"/>
  <c r="E1416" i="10"/>
  <c r="E1417" i="10"/>
  <c r="E1418" i="10"/>
  <c r="E1419" i="10"/>
  <c r="E1420" i="10"/>
  <c r="E1421" i="10"/>
  <c r="E1422" i="10"/>
  <c r="E1423" i="10"/>
  <c r="E1424" i="10"/>
  <c r="E1425" i="10"/>
  <c r="E1426" i="10"/>
  <c r="E1427" i="10"/>
  <c r="E1428" i="10"/>
  <c r="E1429" i="10"/>
  <c r="E1430" i="10"/>
  <c r="E1431" i="10"/>
  <c r="E1432" i="10"/>
  <c r="E1433" i="10"/>
  <c r="E1434" i="10"/>
  <c r="E1435" i="10"/>
  <c r="E1436" i="10"/>
  <c r="E1437" i="10"/>
  <c r="E1438" i="10"/>
  <c r="E1439" i="10"/>
  <c r="E1440" i="10"/>
  <c r="E1441" i="10"/>
  <c r="E1442" i="10"/>
  <c r="E1443" i="10"/>
  <c r="E1444" i="10"/>
  <c r="E1445" i="10"/>
  <c r="E1446" i="10"/>
  <c r="E1447" i="10"/>
  <c r="E1448" i="10"/>
  <c r="E1449" i="10"/>
  <c r="E1450" i="10"/>
  <c r="E1451" i="10"/>
  <c r="E1452" i="10"/>
  <c r="E1453" i="10"/>
  <c r="E1454" i="10"/>
  <c r="E1455" i="10"/>
  <c r="E1456" i="10"/>
  <c r="E1457" i="10"/>
  <c r="E1458" i="10"/>
  <c r="E1459" i="10"/>
  <c r="E1460" i="10"/>
  <c r="E1461" i="10"/>
  <c r="E1462" i="10"/>
  <c r="E1463" i="10"/>
  <c r="E1464" i="10"/>
  <c r="E1465" i="10"/>
  <c r="E1466" i="10"/>
  <c r="E1467" i="10"/>
  <c r="E1468" i="10"/>
  <c r="E1469" i="10"/>
  <c r="E1470" i="10"/>
  <c r="E1471" i="10"/>
  <c r="E1472" i="10"/>
  <c r="E1473" i="10"/>
  <c r="E1474" i="10"/>
  <c r="E1475" i="10"/>
  <c r="E1476" i="10"/>
  <c r="E1477" i="10"/>
  <c r="E1478" i="10"/>
  <c r="E1479" i="10"/>
  <c r="E1480" i="10"/>
  <c r="E1481" i="10"/>
  <c r="E1482" i="10"/>
  <c r="E1483" i="10"/>
  <c r="E1484" i="10"/>
  <c r="E1485" i="10"/>
  <c r="E1486" i="10"/>
  <c r="E1487" i="10"/>
  <c r="E1488" i="10"/>
  <c r="E1489" i="10"/>
  <c r="E1490" i="10"/>
  <c r="E1491" i="10"/>
  <c r="E1492" i="10"/>
  <c r="E1493" i="10"/>
  <c r="E1494" i="10"/>
  <c r="E1495" i="10"/>
  <c r="E1496" i="10"/>
  <c r="E1497" i="10"/>
  <c r="E1498" i="10"/>
  <c r="E1499" i="10"/>
  <c r="E1500" i="10"/>
  <c r="E1501" i="10"/>
  <c r="E1502" i="10"/>
  <c r="E1503" i="10"/>
  <c r="E1504" i="10"/>
  <c r="E1505" i="10"/>
  <c r="E1506" i="10"/>
  <c r="E1507" i="10"/>
  <c r="E1508" i="10"/>
  <c r="E1509" i="10"/>
  <c r="E1510" i="10"/>
  <c r="E1511" i="10"/>
  <c r="E1512" i="10"/>
  <c r="H13" i="13"/>
  <c r="H21" i="13"/>
  <c r="H29" i="13"/>
  <c r="H37" i="13"/>
  <c r="H45" i="13"/>
  <c r="H50" i="13"/>
  <c r="H5" i="13"/>
  <c r="H51" i="13"/>
  <c r="H49" i="13"/>
  <c r="H48" i="13"/>
  <c r="H47" i="13"/>
  <c r="H46" i="13"/>
  <c r="H44" i="13"/>
  <c r="H43" i="13"/>
  <c r="H42" i="13"/>
  <c r="H41" i="13"/>
  <c r="H40" i="13"/>
  <c r="H39" i="13"/>
  <c r="H38" i="13"/>
  <c r="H36" i="13"/>
  <c r="H35" i="13"/>
  <c r="H34" i="13"/>
  <c r="H33" i="13"/>
  <c r="H32" i="13"/>
  <c r="H31" i="13"/>
  <c r="H30" i="13"/>
  <c r="H28" i="13"/>
  <c r="H27" i="13"/>
  <c r="H26" i="13"/>
  <c r="H25" i="13"/>
  <c r="H24" i="13"/>
  <c r="H23" i="13"/>
  <c r="H22" i="13"/>
  <c r="H20" i="13"/>
  <c r="H19" i="13"/>
  <c r="H18" i="13"/>
  <c r="H17" i="13"/>
  <c r="H16" i="13"/>
  <c r="H15" i="13"/>
  <c r="H14" i="13"/>
  <c r="H12" i="13"/>
  <c r="H11" i="13"/>
  <c r="H10" i="13"/>
  <c r="H9" i="13"/>
  <c r="H8" i="13"/>
  <c r="H7" i="13"/>
  <c r="H6" i="13"/>
</calcChain>
</file>

<file path=xl/sharedStrings.xml><?xml version="1.0" encoding="utf-8"?>
<sst xmlns="http://schemas.openxmlformats.org/spreadsheetml/2006/main" count="3965" uniqueCount="1053">
  <si>
    <t>IndexId</t>
  </si>
  <si>
    <t>Weighted average ESG rating of the benchmark (voluntary)</t>
  </si>
  <si>
    <t>Greenhouse gas (GHG) intensity of the benchmark</t>
  </si>
  <si>
    <t>Percentage of GHG emissions reported versus estimated</t>
  </si>
  <si>
    <t>Exposure of the benchmark portfolio to companies the activities of which fall under Divisions 05 Â to 09, 19 Â and 20 Â of Annex I to Regulation (EC) No 1893/2006</t>
  </si>
  <si>
    <t>Weighted average percentage of benchmark constituents in the controversial weapons sector</t>
  </si>
  <si>
    <t>Weighted average percentage of benchmark constituents in the tobacco sector</t>
  </si>
  <si>
    <t>Number of benchmark constituents subject to social violations (absolute number and relative divided by all benchmark constituents), as referred to in international treaties and conventions, United Nations principles and, where applicable, national law</t>
  </si>
  <si>
    <t>Weighted average gender pay gap</t>
  </si>
  <si>
    <t>Weighted average ratio of female to male board members</t>
  </si>
  <si>
    <t>Weighted average ratio of accidents, injuries, fatalities</t>
  </si>
  <si>
    <t>Numbers of convictions and amount of fines for violations of anti-corruption and anti-bribery laws</t>
  </si>
  <si>
    <t>[35.0, 0.06]</t>
  </si>
  <si>
    <t>[22.0, 0.05]</t>
  </si>
  <si>
    <t>[35.0, 0.05]</t>
  </si>
  <si>
    <t>[22.0, 0.04]</t>
  </si>
  <si>
    <t>[43.0, 0.07]</t>
  </si>
  <si>
    <t>[111.0, 0.13]</t>
  </si>
  <si>
    <t>[143.0, 0.15]</t>
  </si>
  <si>
    <t>[12.0, 0.05]</t>
  </si>
  <si>
    <t>[11.0, 0.05]</t>
  </si>
  <si>
    <t>[12.0, 0.06]</t>
  </si>
  <si>
    <t>[11.0, 0.04]</t>
  </si>
  <si>
    <t>[207.0, 0.03]</t>
  </si>
  <si>
    <t>[189.0, 0.03]</t>
  </si>
  <si>
    <t>[223.0, 0.03]</t>
  </si>
  <si>
    <t>[205.0, 0.03]</t>
  </si>
  <si>
    <t>[428.0, 0.05]</t>
  </si>
  <si>
    <t>[734.0, 0.08]</t>
  </si>
  <si>
    <t>[815.0, 0.08]</t>
  </si>
  <si>
    <t>[42.0, 0.03]</t>
  </si>
  <si>
    <t>[40.0, 0.03]</t>
  </si>
  <si>
    <t>[46.0, 0.03]</t>
  </si>
  <si>
    <t>[44.0, 0.03]</t>
  </si>
  <si>
    <t>[136.0, 0.03]</t>
  </si>
  <si>
    <t>[126.0, 0.03]</t>
  </si>
  <si>
    <t>[148.0, 0.03]</t>
  </si>
  <si>
    <t>[138.0, 0.03]</t>
  </si>
  <si>
    <t>[4.0, 0.04]</t>
  </si>
  <si>
    <t>[32.0, 0.07]</t>
  </si>
  <si>
    <t>[37.0, 0.05]</t>
  </si>
  <si>
    <t>[21.0, 0.05]</t>
  </si>
  <si>
    <t>[71.0, 0.03]</t>
  </si>
  <si>
    <t>[63.0, 0.03]</t>
  </si>
  <si>
    <t>[75.0, 0.03]</t>
  </si>
  <si>
    <t>[63.0, 0.04]</t>
  </si>
  <si>
    <t>[67.0, 0.03]</t>
  </si>
  <si>
    <t>[10.0, 0.04]</t>
  </si>
  <si>
    <t>[22.0, 0.06]</t>
  </si>
  <si>
    <t>[82.0, 0.04]</t>
  </si>
  <si>
    <t>[190.0, 0.06]</t>
  </si>
  <si>
    <t>[309.0, 0.08]</t>
  </si>
  <si>
    <t>[331.0, 0.09]</t>
  </si>
  <si>
    <t>[75.0, 0.07]</t>
  </si>
  <si>
    <t>[95.0, 0.08]</t>
  </si>
  <si>
    <t>[200.0, 0.06]</t>
  </si>
  <si>
    <t>[239.0, 0.07]</t>
  </si>
  <si>
    <t>[241.0, 0.07]</t>
  </si>
  <si>
    <t>[75.0, 0.06]</t>
  </si>
  <si>
    <t>[194.0, 0.11]</t>
  </si>
  <si>
    <t>[257.0, 0.13]</t>
  </si>
  <si>
    <t>[223.0, 0.06]</t>
  </si>
  <si>
    <t>[264.0, 0.07]</t>
  </si>
  <si>
    <t>[265.0, 0.07]</t>
  </si>
  <si>
    <t>[44.0, 0.04]</t>
  </si>
  <si>
    <t>[31.0, 0.03]</t>
  </si>
  <si>
    <t>[51.0, 0.04]</t>
  </si>
  <si>
    <t>[31.0, 0.04]</t>
  </si>
  <si>
    <t>[38.0, 0.04]</t>
  </si>
  <si>
    <t>[103.0, 0.05]</t>
  </si>
  <si>
    <t>[104.0, 0.04]</t>
  </si>
  <si>
    <t>[83.0, 0.04]</t>
  </si>
  <si>
    <t>[116.0, 0.04]</t>
  </si>
  <si>
    <t>[95.0, 0.03]</t>
  </si>
  <si>
    <t>[118.0, 0.03]</t>
  </si>
  <si>
    <t>[97.0, 0.03]</t>
  </si>
  <si>
    <t>[23.0, 0.04]</t>
  </si>
  <si>
    <t>[26.0, 0.04]</t>
  </si>
  <si>
    <t>[231.0, 0.07]</t>
  </si>
  <si>
    <t>[111.0, 0.04]</t>
  </si>
  <si>
    <t>[90.0, 0.03]</t>
  </si>
  <si>
    <t>[113.0, 0.03]</t>
  </si>
  <si>
    <t>[90.0, 0.04]</t>
  </si>
  <si>
    <t>[92.0, 0.03]</t>
  </si>
  <si>
    <t>[32.0, 0.04]</t>
  </si>
  <si>
    <t>[27.0, 0.03]</t>
  </si>
  <si>
    <t>[33.0, 0.03]</t>
  </si>
  <si>
    <t>[27.0, 0.04]</t>
  </si>
  <si>
    <t>[28.0, 0.03]</t>
  </si>
  <si>
    <t>[74.0, 0.03]</t>
  </si>
  <si>
    <t>[92.0, 0.04]</t>
  </si>
  <si>
    <t>[94.0, 0.03]</t>
  </si>
  <si>
    <t>[76.0, 0.03]</t>
  </si>
  <si>
    <t>[59.0, 0.03]</t>
  </si>
  <si>
    <t>[48.0, 0.03]</t>
  </si>
  <si>
    <t>[59.0, 0.04]</t>
  </si>
  <si>
    <t>[60.0, 0.03]</t>
  </si>
  <si>
    <t>[49.0, 0.03]</t>
  </si>
  <si>
    <t>[235.0, 0.06]</t>
  </si>
  <si>
    <t>[276.0, 0.07]</t>
  </si>
  <si>
    <t>[278.0, 0.07]</t>
  </si>
  <si>
    <t>[130.0, 0.06]</t>
  </si>
  <si>
    <t>[160.0, 0.07]</t>
  </si>
  <si>
    <t>[389.0, 0.03]</t>
  </si>
  <si>
    <t>[341.0, 0.03]</t>
  </si>
  <si>
    <t>[408.0, 0.03]</t>
  </si>
  <si>
    <t>[360.0, 0.03]</t>
  </si>
  <si>
    <t>[37.0, 0.03]</t>
  </si>
  <si>
    <t>[793.0, 0.05]</t>
  </si>
  <si>
    <t>[1165.0, 0.07]</t>
  </si>
  <si>
    <t>[1289.0, 0.07]</t>
  </si>
  <si>
    <t>[58.0, 0.04]</t>
  </si>
  <si>
    <t>[645.0, 0.05]</t>
  </si>
  <si>
    <t>[415.0, 0.03]</t>
  </si>
  <si>
    <t>[367.0, 0.03]</t>
  </si>
  <si>
    <t>[436.0, 0.03]</t>
  </si>
  <si>
    <t>[388.0, 0.03]</t>
  </si>
  <si>
    <t>[42.0, 0.02]</t>
  </si>
  <si>
    <t>[41.0, 0.02]</t>
  </si>
  <si>
    <t>[10.0, 0.05]</t>
  </si>
  <si>
    <t>[1.0, 0.01]</t>
  </si>
  <si>
    <t>[26.0, 0.03]</t>
  </si>
  <si>
    <t>[0.0, 0.0]</t>
  </si>
  <si>
    <t>[14.0, 0.03]</t>
  </si>
  <si>
    <t>[12.0, 0.01]</t>
  </si>
  <si>
    <t>[20.0, 0.02]</t>
  </si>
  <si>
    <t>[23.0, 0.02]</t>
  </si>
  <si>
    <t>[27.0, 0.02]</t>
  </si>
  <si>
    <t>[24.0, 0.02]</t>
  </si>
  <si>
    <t>[31.0, 0.02]</t>
  </si>
  <si>
    <t>[38.0, 0.02]</t>
  </si>
  <si>
    <t>[5.0, 0.01]</t>
  </si>
  <si>
    <t>[20.0, 0.04]</t>
  </si>
  <si>
    <t>[21.0, 0.04]</t>
  </si>
  <si>
    <t>[26.0, 0.05]</t>
  </si>
  <si>
    <t>[27.0, 0.05]</t>
  </si>
  <si>
    <t>[26.0, 0.01]</t>
  </si>
  <si>
    <t>[26.0, 0.02]</t>
  </si>
  <si>
    <t>[28.0, 0.01]</t>
  </si>
  <si>
    <t>[28.0, 0.02]</t>
  </si>
  <si>
    <t>[5.0, 0.04]</t>
  </si>
  <si>
    <t>[5.0, 0.03]</t>
  </si>
  <si>
    <t>[57.0, 0.03]</t>
  </si>
  <si>
    <t>[112.0, 0.04]</t>
  </si>
  <si>
    <t>[39.0, 0.02]</t>
  </si>
  <si>
    <t>[17.0, 0.01]</t>
  </si>
  <si>
    <t>[13.0, 0.04]</t>
  </si>
  <si>
    <t>[13.0, 0.05]</t>
  </si>
  <si>
    <t>[13.0, 0.03]</t>
  </si>
  <si>
    <t>[20.0, 0.07]</t>
  </si>
  <si>
    <t>[20.0, 0.05]</t>
  </si>
  <si>
    <t>[7.0, 0.03]</t>
  </si>
  <si>
    <t>[6.0, 0.04]</t>
  </si>
  <si>
    <t>[2.0, 0.02]</t>
  </si>
  <si>
    <t>[4.0, 0.02]</t>
  </si>
  <si>
    <t>[2.0, 0.0]</t>
  </si>
  <si>
    <t>[2.0, 0.03]</t>
  </si>
  <si>
    <t>[2.0, 0.01]</t>
  </si>
  <si>
    <t>[29.0, 0.02]</t>
  </si>
  <si>
    <t>[70.0, 0.02]</t>
  </si>
  <si>
    <t>[69.0, 0.03]</t>
  </si>
  <si>
    <t>[70.0, 0.03]</t>
  </si>
  <si>
    <t>[3.0, 0.02]</t>
  </si>
  <si>
    <t>[26.0, 0.06]</t>
  </si>
  <si>
    <t>[16.0, 0.07]</t>
  </si>
  <si>
    <t>[61.0, 0.03]</t>
  </si>
  <si>
    <t>[19.0, 0.05]</t>
  </si>
  <si>
    <t>[20.0, 0.03]</t>
  </si>
  <si>
    <t>[17.0, 0.03]</t>
  </si>
  <si>
    <t>[21.0, 0.03]</t>
  </si>
  <si>
    <t>[18.0, 0.02]</t>
  </si>
  <si>
    <t>[42.0, 0.05]</t>
  </si>
  <si>
    <t>[58.0, 0.06]</t>
  </si>
  <si>
    <t>WGCR</t>
  </si>
  <si>
    <t>STUE</t>
  </si>
  <si>
    <t>SSUE</t>
  </si>
  <si>
    <t>SSTN3RD</t>
  </si>
  <si>
    <t>SSTN</t>
  </si>
  <si>
    <t>SSTF</t>
  </si>
  <si>
    <t>SSTE</t>
  </si>
  <si>
    <t>SSAX</t>
  </si>
  <si>
    <t>SSAG3RD</t>
  </si>
  <si>
    <t>SSAG</t>
  </si>
  <si>
    <t>SSAE</t>
  </si>
  <si>
    <t>SOCI3RD</t>
  </si>
  <si>
    <t>SOCI</t>
  </si>
  <si>
    <t>SGSS</t>
  </si>
  <si>
    <t>SGSE</t>
  </si>
  <si>
    <t>NYCR</t>
  </si>
  <si>
    <t>LDCR</t>
  </si>
  <si>
    <t>IVCR</t>
  </si>
  <si>
    <t>IPCR</t>
  </si>
  <si>
    <t>GSSN</t>
  </si>
  <si>
    <t>GRXJ</t>
  </si>
  <si>
    <t>GRUE</t>
  </si>
  <si>
    <t>GRSE</t>
  </si>
  <si>
    <t>GRNS</t>
  </si>
  <si>
    <t>GRNN</t>
  </si>
  <si>
    <t>GRNF</t>
  </si>
  <si>
    <t>GRNE</t>
  </si>
  <si>
    <t>GRENEMSQ</t>
  </si>
  <si>
    <t>GRENEM</t>
  </si>
  <si>
    <t>GREN3RD</t>
  </si>
  <si>
    <t>GREN</t>
  </si>
  <si>
    <t>EMCV</t>
  </si>
  <si>
    <t>EMCR</t>
  </si>
  <si>
    <t>EGCR</t>
  </si>
  <si>
    <t>EDCR</t>
  </si>
  <si>
    <t>E2CR</t>
  </si>
  <si>
    <t>DGCR</t>
  </si>
  <si>
    <t>Average human rights performance of the issuers (including a quantitative indicator and the methodology used to calculate it)</t>
  </si>
  <si>
    <t>Percentage of green bonds in the benchmark portfolio.</t>
  </si>
  <si>
    <t>Average rule of law score, based on the absence of corruption, respect for fundamental rights, and the state of civil and criminal justice (including a quantitative indicator and the methodology used to calculate it).</t>
  </si>
  <si>
    <t>Average political stability score, measuring the likelihood that the current regime will be overthrown by the use of force (including a quantitative indicator and the methodology used to calculate it).</t>
  </si>
  <si>
    <t>Average corruption score measuring the perceived level of public sector corruption (including a quantitative indicator and the methodology used to calculate it).</t>
  </si>
  <si>
    <t>Average freedom of expression score measuring the extent to which political and civil society organizations can operate freely (including a quantitative indicator and the methodology used to calculate it).</t>
  </si>
  <si>
    <t>Weighted average governance rating of the benchmark (voluntary).</t>
  </si>
  <si>
    <t>Weighted average social rating of the benchmark (voluntary).</t>
  </si>
  <si>
    <t>Exposure of the benchmark portfolio to climate-related physical risks, measuring the effects of extreme weather events on companiesâ€™ operations and production or on the different stages of the supply chain (based on issuer exposure) (voluntary).</t>
  </si>
  <si>
    <t>Weighted average ESG rating of the benchmark (voluntary).</t>
  </si>
  <si>
    <t>ICEFSTL</t>
  </si>
  <si>
    <t>ICEFSTLT</t>
  </si>
  <si>
    <t>ICFSCNM</t>
  </si>
  <si>
    <t>ICFSCNMN</t>
  </si>
  <si>
    <t>ICFSCNMT</t>
  </si>
  <si>
    <t>ICFSGEE</t>
  </si>
  <si>
    <t>ICFSGEEN</t>
  </si>
  <si>
    <t>ICFSGEET</t>
  </si>
  <si>
    <t>ICTWHDR</t>
  </si>
  <si>
    <t>Weighted average percentage of female board members</t>
  </si>
  <si>
    <t>Exposure of the benchmark portfolio to activities included in the environmental goods and services sector, as defined in Article 2, point (5) of Regulation (EU) No 691/2011 Â of the European Parliament and of the CouncilÂ (2).</t>
  </si>
  <si>
    <t>Degree Â of exposure of the portfolio to the sectors listed in Sections A to H and Section L of Annex I to Regulation (EC) No 1893/2006 of the European Parliament and of the CouncilÂ (1)Â as a percentage of the total weight in the portfolio.</t>
  </si>
  <si>
    <t>IndexID</t>
  </si>
  <si>
    <t>[2.0, 0.057]</t>
  </si>
  <si>
    <t>[4.0, 0.08]</t>
  </si>
  <si>
    <t>[14.0, 0.021]</t>
  </si>
  <si>
    <t>[16.0, 0.019]</t>
  </si>
  <si>
    <t xml:space="preserve">Weighted average ESG rating of the benchmark (voluntary). </t>
  </si>
  <si>
    <t xml:space="preserve">Degree of exposure of the portfolio to the sectors listed in Sections A to H and Section L of Annex I to Regulation (EC) No 1893/2006  as a percentage of the total weight in the portfolio. </t>
  </si>
  <si>
    <t>GHG intensity of the benchmark.</t>
  </si>
  <si>
    <t>Exposure of the benchmark portfolio to companies the activities of which fall under Divisions 05 to 09, 19 and 20 of Annex I to Regulation (EC) No 1893/2006.</t>
  </si>
  <si>
    <t>International treaties and conventions, United Nations principles or, where applicable, national law used in order to determine what constitutes a ‘controversial weapon’.</t>
  </si>
  <si>
    <t>Weighted average percentage of benchmark constituents in the controversial weapons sector.</t>
  </si>
  <si>
    <t>Weighted average percentage of benchmark constituents in the tobacco sector.</t>
  </si>
  <si>
    <t>Number of benchmark constituents subject to social violations (absolute number and relative divided by all benchmark constituents), as referred to in international treaties and conventions, United Nations principles or, where applicable, national law.</t>
  </si>
  <si>
    <t>Weighted average gender pay gap.</t>
  </si>
  <si>
    <t>Weighted average ratio of female to male board members.</t>
  </si>
  <si>
    <t>Weighted average ratio of accidents, injuries, fatalities.</t>
  </si>
  <si>
    <t>Numbers of convictions and amount of fines for violations of anti-corruption and anti-bribery laws.</t>
  </si>
  <si>
    <t>Notes</t>
  </si>
  <si>
    <t>Weighted average ESG Risk Score (181110112399), as reported by Sustainalytics.  The score is on a 0-100 scale, with higher values representing a greater degree of unmanaged risk.  Issuers not rated by Sustainalytics are excluded from the weighted average calculation.</t>
  </si>
  <si>
    <t>Sum of index % weight in the following sectors, based on the ICE Uniform Sector Schema:  Meat, Dairy &amp; Whole Foods;  Forestry &amp; Paper;  Metals &amp; Mining; Automotive; Consumer Goods; Consumer Products; Capital Goods; Manufactured Materials; Electronics &amp; Electronics Engineering; Technology Hardware &amp; Equipment; Electricity; Gas; Multi-Utilities; Water; Environmental Services; Construction; Transportation; Oil &amp; Gas Pipelines &amp; Storage; Real Estate &amp; REITs.</t>
  </si>
  <si>
    <t>Weighted average Carbon Intensity (191211152799), as reported by Sustainalytics (CO2, metric tonnes per $mm revenue).    Issuers not rated by Sustainalytics are excluded from the weighted average calculation.</t>
  </si>
  <si>
    <t>Sum of index % weight with Carbon - Emissions Source (191111142899), as reported by Sustainalytics, where emissions data is reported by the company.    Issuers not rated by Sustainalytics are excluded from the weighted average calculation.</t>
  </si>
  <si>
    <t>Sum of index % weights in the following sectors, based on the ICE Uniform Sector Schema:  Metals &amp; Mining; Oil &amp; Gas Refining &amp; Marketing; Chemicals.    Issuers not rated by Sustainalytics are excluded from the weighted average calculation.</t>
  </si>
  <si>
    <t>Sum of index % weight of Green Bonds, defined according the ICMA Green Bond Principles. (For MUNI indices, data is based on prospectus filed by the issuer which is self-reported)</t>
  </si>
  <si>
    <t>Controversial weapons are defined as anti-personnel mines, biological and chemical weapons, cluster weapons, nuclear weapons, depleted uranium and white phosphorus.  The definition for all except the last two are based on the relevant international convention and treaties.  For anti-personnel mines the definition is  the 1997 Ottawa (Mine-Ban) Treaty (http://www.apminebanconvention.org/).  For biological and chemical weapons the definitions are as outlined in the 1972 Biological and Toxin Weapons Convention (BTWC) and the 1993 Chemical Weapons Convention (CWC) (http://www.un.org/disarmament/WMD/Bio/) (http://www.opcw.org/chemical-weapons-convention/).  For cluster weapons the definition is as applied by the 2008 Convention on Cluster Munitions (CCM), which outlines seven criteria to define a cluster weapon, besides weight and submunition quantity (http://www.clusterconvention.org/).  As the 1968 Treaty on the Non-Proliferation of Nuclear Weapons (NPT) does not contain a definition, the definition of a nuclear weapon is based on the Treaty for the Prohibition of Nuclear Weapons in Latin America and the Caribbean (Tlatelolco) (http://disarmament.un.org/treaties/t/tlatelolco).  Depleted uranium munitions use radioactive U-235 in projectiles to enhance penetratation due to uranium's density.  White phosphorus munitions use an allotrope of phosphorus which is added to projectiles to produce incendiary and smoke-producing effects.</t>
  </si>
  <si>
    <t>Sum of index % weight with Controversial Weapons Most significant involvement-Score (171610112399) &gt;0, as reported by Sustainalytics.   The score is on a 0-100 scale, with higher values representing a greater degree of involvement.    Issuers not rated by Sustainalytics are excluded from the weighted average calculation.</t>
  </si>
  <si>
    <t>Sum of index % weight in the following sectors, based on the ICE Uniform Sector Schema:  Tobacco &amp; Vaping Products.</t>
  </si>
  <si>
    <t>Overall Global Compact Compliance Status (231112111799), as reported by Sustainalytics. The Global Standards Screening (GSS) provides an assessment of a company’s impact on stakeholders and the extent to which a company causes, contributes or is linked to violations of international norms and standards. The basis of the GSS’ assessments are the United Nations (UN) Global Compact Principles. Information regarding related standards is also provided, including the Organisation for Economic Co-operation and Development (OECD) Guidelines for Multinational Enterprises and the UN Guiding Principles on Business and Human Rights, as well as their underlying conventions.
For further information, please refer to the Global Standard Screening Methodology.</t>
  </si>
  <si>
    <t>Ratio derived from Women on Board_Percentage (284502111199) and Women on Board (284501112799), as reported by Sustainalytics.</t>
  </si>
  <si>
    <t>Employee &amp; Contractor Fatalities Rate (281401112799), as reported by Sustainalytics. The metric covers the number of fatal injuries per 100,000 workers, including both employee and contractor fatalities.</t>
  </si>
  <si>
    <t>Fixed Income</t>
  </si>
  <si>
    <t>Sovereign</t>
  </si>
  <si>
    <t>The percentage of underlying fund management companies signed up to international standards.</t>
  </si>
  <si>
    <t xml:space="preserve">Exposure of the benchmark portfolio to climate-related physical risks, measuring the effects of extreme weather events on companies’ operations and production or on the different stages of the supply chain (based on issuer exposure) (voluntary). </t>
  </si>
  <si>
    <t>Percentage of reported versus estimated emissions.</t>
  </si>
  <si>
    <t xml:space="preserve">Percentage of green bonds in the benchmark portfolio. </t>
  </si>
  <si>
    <t>Number of benchmark constituents subject to social violations (absolute number and relative number divided by all benchmark constituents), as referred to in international treaties and conventions, United Nations principles and, where applicable, national law.</t>
  </si>
  <si>
    <t>Average human rights performance of the issuers (including a quantitative indicator and the methodology used to calculate it).</t>
  </si>
  <si>
    <t>Weighted average Country-Risk Score (241112142399), as reported by Sustainalytics.  The score is on a 0-100 scale, with higher values representing a greater degree of unmanaged risk.</t>
  </si>
  <si>
    <t>NCPC - Natural Disasters-Score (241211163999), as reported by Sustainalytics.  The methodology is based on a  z-score converted to a 100-point scale, where countries receive a higher score as they outperform their peers.</t>
  </si>
  <si>
    <t>Sum of index % weight of Green Bonds, defined according the ICMA Green Bond Principles.</t>
  </si>
  <si>
    <t>HC - ESG Factors-Score (241111212399), as reported by Sustainalytics.  The methodology is based on a  z-score converted to a 100-point scale, where countries receive a higher score as they outperform their peers.</t>
  </si>
  <si>
    <t>Weighted Average of sum of ((Civil Liberties (241213403999) + Level of Peace (241213413999) + Political Right (241213393999) + Human Rights(251113112299))/4) as reported by Sustainalytics. The methodology is based on a  z-score converted to a 100-point scale, where countries receive a higher score as they outperform their peers.</t>
  </si>
  <si>
    <t>Weighted average IC - Voice and Accountability-Score (241213333999), as reported by Sustainalytics.  The methodology is based on a  z-score converted to a 100-point scale, where countries receive a higher score as they outperform their peers.</t>
  </si>
  <si>
    <t>IC - ESG Factors-Score (241111222399), as reported by Sustainalytics.  The methodology is based on a  z-score converted to a 100-point scale, where countries receive a higher score as they outperform their peers.</t>
  </si>
  <si>
    <t>Weighted average of IC - Control of Corruption-Score (241213343999), as reported by Sustainalytics.   The methodology is based on a  z-score converted to a 100-point scale, where countries receive a higher score as they outperform their peers.</t>
  </si>
  <si>
    <t>Weighted average of IC - Political Stability-Score (241213373999), as reported by Sustainalytics.  The methodology is based on a  z-score converted to a 100-point scale, where countries receive a higher score as they outperform their peers.</t>
  </si>
  <si>
    <t>Weighted average of IC - Rule of Law-Score (241213353999), as reported by Sustainalytics.  The methodology is based on a  z-score converted to a 100-point scale, where countries receive a higher score as they outperform their peers.</t>
  </si>
  <si>
    <t>Equity</t>
  </si>
  <si>
    <t>Degree  of exposure of the portfolio to the sectors listed in Sections A to H and Section L of Annex I to Regulation (EC) No 1893/2006 of the European Parliament and of the Council (1) as a percentage of the total weight in the portfolio.</t>
  </si>
  <si>
    <t>Greenhouse gas (GHG) intensity of the benchmark.</t>
  </si>
  <si>
    <t>Percentage of GHG emissions reported versus estimated.</t>
  </si>
  <si>
    <t>Exposure of the benchmark portfolio to companies the activities of which fall under Divisions 05  to 09, 19  and 20  of Annex I to Regulation (EC) No 1893/2006.</t>
  </si>
  <si>
    <t>Exposure of the benchmark portfolio to activities included in the environmental goods and services sector, as defined in Article 2, point (5) of Regulation (EU) No 691/2011  of the European Parliament and of the Council (2).</t>
  </si>
  <si>
    <t>Number of benchmark constituents subject to social violations (absolute number and relative divided by all benchmark constituents), as referred to in international treaties and conventions, United Nations principles and, where applicable, national law.</t>
  </si>
  <si>
    <t>Weighted average percentage of board members who are independent.</t>
  </si>
  <si>
    <t>Weighted average percentage of female board members.</t>
  </si>
  <si>
    <t>-The methodologies of the ICE FactSet Carbon Neutral Megatrend Index (ICFSCNM, ICFSCNMT, ICFSCNMN) and ICE FactSet Global Green Energy ESG Index (ICFSGEE / ICFSGEET / ICFSGEEN) map the environmentally sustainable economic activities put forth by the EU taxonomy established by the European Commission to relevant green economy/energy-related Level 6 industries under the FactSet Revere Business Industry Classification System (RBICS Schema). The underlying classifications utilized to derive the above ESG reporting metrics rely on the separate and distinct ICE Uniform Sector Classification schema (as listed below) which differs in assignments and granularity as compared to the RBICS Schema.
-Sum of index % weight in the following sectors, based on the ICE Uniform Sector Schema:  Meat, Dairy &amp; Whole Foods;  Forestry &amp; Paper;  Metals &amp; Mining; Automotive; Consumer Goods; Consumer Products; Capital Goods; Manufactured Materials; Electronics &amp; Electronics Engineering; Technology Hardware &amp; Equipment; Electricity; Gas; Multi-Utilities; Water; Environmental Services; Construction; Transportation; Oil &amp; Gas Pipelines &amp; Storage; Real Estate &amp; REITs.</t>
  </si>
  <si>
    <t>Women on Board_Percentage (284502111199), as reported by Sustainalytics.</t>
  </si>
  <si>
    <t>Field not available</t>
  </si>
  <si>
    <t xml:space="preserve">Unadjusted Gender Pay Gap_Percentage of Male Employees Gross Hourly Earnings (332012111199) as reported by Sustainalytics. The metric assesses the difference between the average gross hourly earnings of female employees and the average gross hourly earnings of male employees, expressed as a percentage of the average gross hourly earnings of male employees.  </t>
  </si>
  <si>
    <t>Number of Convictions for Violations of Anti-Corruptions &amp; Anti-Bribery Laws (331113112799) and Amount of Fines for Violations of Anti-Corruptions &amp; Anti-Bribery Laws_EUR (331114112799) as reported by Sustainalytics.</t>
  </si>
  <si>
    <t>Employee &amp; Contractor Fatalities Rate (281401112799) as reported by Sustainalytics. The metric covers the number of fatal injuries per 100,000 workers, including both employee and contractor fatalities.</t>
  </si>
  <si>
    <t>Ratio derived from Women on Board_Percentage (284502111199) and Women on Board (284501112799) as reported by Sustainalytics.</t>
  </si>
  <si>
    <t>[5.0, 171931.86]</t>
  </si>
  <si>
    <t>[6.0, 171931.86]</t>
  </si>
  <si>
    <t>[7.0, 176879.69]</t>
  </si>
  <si>
    <t>[11.0, 568752.06]</t>
  </si>
  <si>
    <t>[1.0, 40385355.0]</t>
  </si>
  <si>
    <t>[2.0, 244321504.3]</t>
  </si>
  <si>
    <t>[2.0, 42651643.0]</t>
  </si>
  <si>
    <t>[2.0, 336828919.3]</t>
  </si>
  <si>
    <t>[3.0, 244321504.3]</t>
  </si>
  <si>
    <t>[2.0, 135159058.0]</t>
  </si>
  <si>
    <t>[3.0, 42651643.0]</t>
  </si>
  <si>
    <t>[5.0, 301623752.13]</t>
  </si>
  <si>
    <t>[10.0, 998881876.86]</t>
  </si>
  <si>
    <t>[2.0, 90199160.5]</t>
  </si>
  <si>
    <t>[2.0, 132894890.5]</t>
  </si>
  <si>
    <t>[3.0, 90199160.5]</t>
  </si>
  <si>
    <t>[2.0, 242055216.3]</t>
  </si>
  <si>
    <t>[2.0, 40385355.0]</t>
  </si>
  <si>
    <t>[2.0, 334562631.3]</t>
  </si>
  <si>
    <t>[2.0, 132892770.0]</t>
  </si>
  <si>
    <t>[1.0, 0.0]</t>
  </si>
  <si>
    <t>[6.0, 40390302.83]</t>
  </si>
  <si>
    <t>[1.0, 241850055.0]</t>
  </si>
  <si>
    <t>[5.0, 244326452.13]</t>
  </si>
  <si>
    <t>[9.0, 941584576.86]</t>
  </si>
  <si>
    <t>[2.0, 97887816.3]</t>
  </si>
  <si>
    <t>[4.0, 778546503.67]</t>
  </si>
  <si>
    <t>[2.0, 519177416.3]</t>
  </si>
  <si>
    <t>[5.0, 1199836103.67]</t>
  </si>
  <si>
    <t>[12.0, 198021.14]</t>
  </si>
  <si>
    <t>[16.0, 268280885.87]</t>
  </si>
  <si>
    <t>[10.0, 255258473.31]</t>
  </si>
  <si>
    <t>[7.0, 74125073.31]</t>
  </si>
  <si>
    <t>[11.0, 255258473.31]</t>
  </si>
  <si>
    <t>[8.0, 74125073.31]</t>
  </si>
  <si>
    <t>[0.0, 231119861.3]</t>
  </si>
  <si>
    <t>[2.0, 271505216.3]</t>
  </si>
  <si>
    <t>[1.0, 247672200.0]</t>
  </si>
  <si>
    <t>[3.0, 519177416.3]</t>
  </si>
  <si>
    <t>[2.0, 40590516.3]</t>
  </si>
  <si>
    <t>[4.0, 1199836103.67]</t>
  </si>
  <si>
    <t>[7.0, 273941315.66]</t>
  </si>
  <si>
    <t>[7.0, 42821454.36]</t>
  </si>
  <si>
    <t>[7.0, 366448730.66]</t>
  </si>
  <si>
    <t>[8.0, 273941315.66]</t>
  </si>
  <si>
    <t>[7.0, 135328869.36]</t>
  </si>
  <si>
    <t>[8.0, 42821454.36]</t>
  </si>
  <si>
    <t>[2.0, 248064072.37]</t>
  </si>
  <si>
    <t>[8.0, 521618463.49]</t>
  </si>
  <si>
    <t>[15.0, 1218876588.22]</t>
  </si>
  <si>
    <t>[7.0, 288454375.2]</t>
  </si>
  <si>
    <t>[8.0, 290498602.19]</t>
  </si>
  <si>
    <t>[13.0, 560538558.78]</t>
  </si>
  <si>
    <t>[10.0, 148080136.18]</t>
  </si>
  <si>
    <t>[13.0, 653045973.78]</t>
  </si>
  <si>
    <t>[14.0, 560538558.78]</t>
  </si>
  <si>
    <t>[10.0, 240587551.18]</t>
  </si>
  <si>
    <t>[11.0, 148080136.18]</t>
  </si>
  <si>
    <t>[3.0, 248064072.37]</t>
  </si>
  <si>
    <t>[2.0, 391872.37]</t>
  </si>
  <si>
    <t>[1.0, 73932000.0]</t>
  </si>
  <si>
    <t>[0.0, 81322386.67]</t>
  </si>
  <si>
    <t>[1.0, 81322386.67]</t>
  </si>
  <si>
    <t>[2.0, 226302.75]</t>
  </si>
  <si>
    <t>[2.0, 21141.45]</t>
  </si>
  <si>
    <t>[2.0, 10114707.75]</t>
  </si>
  <si>
    <t>[2.0, 90793002.75]</t>
  </si>
  <si>
    <t>[2.0, 100681407.75]</t>
  </si>
  <si>
    <t>[6.0, 336408928.12]</t>
  </si>
  <si>
    <t>[3.0, 155070366.82]</t>
  </si>
  <si>
    <t>[6.0, 81343528.12]</t>
  </si>
  <si>
    <t>[6.0, 346297333.12]</t>
  </si>
  <si>
    <t>[1.0, 81117225.37]</t>
  </si>
  <si>
    <t>[0.0, 205161.3]</t>
  </si>
  <si>
    <t>[0.0, 2942348.66]</t>
  </si>
  <si>
    <t>[4.0, 4947.83]</t>
  </si>
  <si>
    <t>[8.0, 288454375.2]</t>
  </si>
  <si>
    <t>[7.0, 40782175.2]</t>
  </si>
  <si>
    <t>[0.0, 57297300.0]</t>
  </si>
  <si>
    <t>[6.0, 97687602.83]</t>
  </si>
  <si>
    <t>[3.0, 728507445.0]</t>
  </si>
  <si>
    <t>ICTWHDRT</t>
  </si>
  <si>
    <t>[0.0, 70636.82]</t>
  </si>
  <si>
    <t>The target Inflation Adjusted Carbon Intensity level for the CTB/PAB Index (“Carbon Target”) is determined as follows:
1.	On the Inception Date, the initial Carbon Target for the CTB/PAB Index market value weighted EVIC-based Carbon Intensity level was set equal to 70% for CTB and 30% for PAB of that of the Parent Index market value weighted EVIC-based Carbon Intensity level on that date.  Parent Index constituents for which Carbon Intensity data was not available were excluded from the calculation of its average level.
2.	Thereafter, the preliminary Carbon Target of the CTB/PAB Index is set to the lower of (i) the prior month’s Inflation Adjusted Carbon Intensity level of the CTB/PAB Index times -0.6029% (i.e., a 7% annualized rate of reduction), (ii) the prior month’s Inflation Adjusted Carbon Intensity level of the CTB/PAB Index divided by the number of months to December 2050 (including the current month); or (iii) 70% of the current Inflation Adjusted Carbon Intensity level of the Parent Index for CTB and 30 % for PAB indices respectively
NOTE:  7% annualized reduction calculated as (1-7%)^(1/12)-1 = -0.6029%
3.	If the market value weighted Inflation Adjusted Carbon Intensity level of the filtered constituents, after applying the filters listed above, is lower than or equal to the preliminary Carbon Target calculated in 2, then the final Carbon Target is set to that level and no further adjustment is performed.  In this case the filtered CTB/PAB Index constituents are capitalization weighted.  Otherwise, the final Carbon Target is equal to the preliminary Carbon Target and constituent weights are adjusted using carbon tilt factors as described below.</t>
  </si>
  <si>
    <t>EVIC Based or Absolute</t>
  </si>
  <si>
    <t>Index</t>
  </si>
  <si>
    <t>Index Name</t>
  </si>
  <si>
    <t>Date</t>
  </si>
  <si>
    <t>Parent Index Ticker</t>
  </si>
  <si>
    <t>Parent Index Name</t>
  </si>
  <si>
    <t>ParentIndex_Carbon_Intensity</t>
  </si>
  <si>
    <t>Index_Carbon_Intensity_Actual</t>
  </si>
  <si>
    <t>Trajectory</t>
  </si>
  <si>
    <t>Excess Self-Decarbonization relative to Trajectory (%)</t>
  </si>
  <si>
    <t>EVIC</t>
  </si>
  <si>
    <t>ACORCTB</t>
  </si>
  <si>
    <t>ICE Asian Dollar Corporate Climate Transition Index</t>
  </si>
  <si>
    <t>ACOR</t>
  </si>
  <si>
    <t>ICE BofA Asian Dollar Corporate Index</t>
  </si>
  <si>
    <t>AUC0CTB</t>
  </si>
  <si>
    <t>ICE Australia Corporate Climate Transition Index</t>
  </si>
  <si>
    <t>AUC0</t>
  </si>
  <si>
    <t>ICE BofA Australia Corporate Index</t>
  </si>
  <si>
    <t>C0A0CTB</t>
  </si>
  <si>
    <t>ICE US Corporate Climate Transition Index</t>
  </si>
  <si>
    <t>C0A0</t>
  </si>
  <si>
    <t>ICE BofA US Corporate Index</t>
  </si>
  <si>
    <t>C5A0CTB</t>
  </si>
  <si>
    <t>ICE 1-10 Year US Corporate Climate Transition Index</t>
  </si>
  <si>
    <t>C5A0</t>
  </si>
  <si>
    <t>ICE BofA 1-10 Year US Corporate Index</t>
  </si>
  <si>
    <t>C9A0CTB</t>
  </si>
  <si>
    <t>ICE 10+ Year US Corporate Climate Transition Index</t>
  </si>
  <si>
    <t>C9A0</t>
  </si>
  <si>
    <t>ICE BofA 10+ Year US Corporate Index</t>
  </si>
  <si>
    <t>EMCBCTB</t>
  </si>
  <si>
    <t>ICE Emerging Markets Corporate Plus Climate Transition Index</t>
  </si>
  <si>
    <t>EMCB</t>
  </si>
  <si>
    <t>ICE BofA Emerging Markets Corporate Plus Index</t>
  </si>
  <si>
    <t>EN00CTB</t>
  </si>
  <si>
    <t>ICE Euro Non-Financial Climate Transition Index</t>
  </si>
  <si>
    <t>EN00</t>
  </si>
  <si>
    <t>ICE BofA Euro Non-Financial Index</t>
  </si>
  <si>
    <t>ER00CTB</t>
  </si>
  <si>
    <t>ICE Euro Corporate Climate Transition Index</t>
  </si>
  <si>
    <t>ER00</t>
  </si>
  <si>
    <t>ICE BofA Euro Corporate Index</t>
  </si>
  <si>
    <t>ERL0CTB</t>
  </si>
  <si>
    <t>ICE Euro Large Cap Corporate Climate Transition Index</t>
  </si>
  <si>
    <t>ERL0</t>
  </si>
  <si>
    <t>ICE BofA Euro Large Cap Corporate Index</t>
  </si>
  <si>
    <t>ERL1CTB</t>
  </si>
  <si>
    <t>ICE 1-3 Year Euro Large Cap Corporate Climate Transition Index</t>
  </si>
  <si>
    <t>ERL1</t>
  </si>
  <si>
    <t>ICE BofA 1-3 Year Euro Large Cap Corporate Index</t>
  </si>
  <si>
    <t>ERL5CTB</t>
  </si>
  <si>
    <t>ICE 1-10 Year Euro Large Cap Corporate Climate Transition Index</t>
  </si>
  <si>
    <t>ERL5</t>
  </si>
  <si>
    <t>ICE BofA 1-10 Year Euro Large Cap Corporate Index</t>
  </si>
  <si>
    <t>ERLVCTB</t>
  </si>
  <si>
    <t>ICE 1-5 Year Euro Large Cap Corporate Climate Transition Index</t>
  </si>
  <si>
    <t>ERLV</t>
  </si>
  <si>
    <t>ICE BofA 1-5 Year Euro Large Cap Corporate Index</t>
  </si>
  <si>
    <t>G0BCCTB</t>
  </si>
  <si>
    <t>ICE Global Corporate Climate Transition Index</t>
  </si>
  <si>
    <t>G0BC</t>
  </si>
  <si>
    <t>ICE BofA Global Corporate Index</t>
  </si>
  <si>
    <t>GI00CTB</t>
  </si>
  <si>
    <t>ICE Global Corporate &amp; High Yield Climate Transition Index</t>
  </si>
  <si>
    <t>GI00</t>
  </si>
  <si>
    <t>ICE BofA Global Corporate &amp; High Yield Index</t>
  </si>
  <si>
    <t>H0A0CTB</t>
  </si>
  <si>
    <t>ICE US High Yield Climate Transition Index</t>
  </si>
  <si>
    <t>H0A0</t>
  </si>
  <si>
    <t>ICE BofA US High Yield Index</t>
  </si>
  <si>
    <t>HE00CTB</t>
  </si>
  <si>
    <t>ICE Euro High Yield Climate Transition Index</t>
  </si>
  <si>
    <t>HE00</t>
  </si>
  <si>
    <t>ICE BofA Euro High Yield Index</t>
  </si>
  <si>
    <t>HP00CTB</t>
  </si>
  <si>
    <t>ICE European Currency High Yield Climate Transition Index</t>
  </si>
  <si>
    <t>HP00</t>
  </si>
  <si>
    <t>ICE BofA European Currency High Yield Index</t>
  </si>
  <si>
    <t>HW00CTB</t>
  </si>
  <si>
    <t>ICE Global High Yield Climate Transition Index</t>
  </si>
  <si>
    <t>HW00</t>
  </si>
  <si>
    <t>ICE BofA Global High Yield Index</t>
  </si>
  <si>
    <t>HYDMCTB</t>
  </si>
  <si>
    <t>ICE Developed Markets High Yield Climate Transition Index</t>
  </si>
  <si>
    <t>HYDM</t>
  </si>
  <si>
    <t>ICE BofA Developed Markets High Yield Index</t>
  </si>
  <si>
    <t>JC00CTB</t>
  </si>
  <si>
    <t>ICE Japan Corporate Climate Transition Index</t>
  </si>
  <si>
    <t>JC00</t>
  </si>
  <si>
    <t>ICE BofA Japan Corporate Index</t>
  </si>
  <si>
    <t>P0P1CTB</t>
  </si>
  <si>
    <t>ICE Fixed Rate Preferred Securities Climate Transition Index</t>
  </si>
  <si>
    <t>P0P1</t>
  </si>
  <si>
    <t>ICE BofA Fixed Rate Preferred Securities Index</t>
  </si>
  <si>
    <t>P0P4CTB</t>
  </si>
  <si>
    <t>ICE Core Plus Fixed Rate Preferred Securities Climate Transition Index</t>
  </si>
  <si>
    <t>P0P4</t>
  </si>
  <si>
    <t>ICE BofA Core Plus Fixed Rate Preferred Securities Index</t>
  </si>
  <si>
    <t>UR00CTB</t>
  </si>
  <si>
    <t>ICE Sterling Corporate Climate Transition Index</t>
  </si>
  <si>
    <t>UR00</t>
  </si>
  <si>
    <t>ICE BofA Sterling Corporate Index</t>
  </si>
  <si>
    <t>Absolute</t>
  </si>
  <si>
    <t>ACORCTBA</t>
  </si>
  <si>
    <t>ICE Asian Dollar Corporate Climate Transition Absolute Emissions Index</t>
  </si>
  <si>
    <t>AUC0CTBA</t>
  </si>
  <si>
    <t>ICE Australia Corporate Climate Transition Absolute Emissions Index</t>
  </si>
  <si>
    <t>C0A0CTBA</t>
  </si>
  <si>
    <t>ICE US Corporate Climate Transition Absolute Emissions Index</t>
  </si>
  <si>
    <t>C1A0CTBA</t>
  </si>
  <si>
    <t>ICE 1-3 Year US Corporate Climate Transition Absolute Emissions Index</t>
  </si>
  <si>
    <t>C1A0</t>
  </si>
  <si>
    <t>ICE BofA 1-3 Year US Corporate Index</t>
  </si>
  <si>
    <t>C5A0CTBA</t>
  </si>
  <si>
    <t>ICE 1-10 Year US Corporate Climate Transition Absolute Emissions Index</t>
  </si>
  <si>
    <t>C9A0CTBA</t>
  </si>
  <si>
    <t>ICE 10+ Year US Corporate Climate Transition Absolute Emissions Index</t>
  </si>
  <si>
    <t>EMCBCTBA</t>
  </si>
  <si>
    <t>ICE Emerging Markets Corporate Plus Climate Transition Absolute Emissions Index</t>
  </si>
  <si>
    <t>EN00CTBA</t>
  </si>
  <si>
    <t>ICE Euro Non-Financial Climate Transition Absolute Emissions Index</t>
  </si>
  <si>
    <t>ER00CTBA</t>
  </si>
  <si>
    <t>ICE Euro Corporate Climate Transition Absolute Emissions Index</t>
  </si>
  <si>
    <t>ERL0CTBA</t>
  </si>
  <si>
    <t>ICE Euro Large Cap Corporate Climate Transition Absolute Emissions Index</t>
  </si>
  <si>
    <t>ERL1CTBA</t>
  </si>
  <si>
    <t>ICE 1-3 Year Euro Large Cap Corporate Climate Transition Absolute Emissions Index</t>
  </si>
  <si>
    <t>ERL5CTBA</t>
  </si>
  <si>
    <t>ICE 1-10 Year Euro Large Cap Corporate Climate Transition Absolute Emissions Index</t>
  </si>
  <si>
    <t>ERLVCTBA</t>
  </si>
  <si>
    <t>ICE 1-5 Year Euro Large Cap Corporate Climate Transition Absolute Emissions Index</t>
  </si>
  <si>
    <t>G0BCCTBA</t>
  </si>
  <si>
    <t>ICE Global Corporate Climate Transition Absolute Emissions Index</t>
  </si>
  <si>
    <t>GI00CTBA</t>
  </si>
  <si>
    <t>ICE Global Corporate &amp; High Yield Climate Transition Absolute Emissions Index</t>
  </si>
  <si>
    <t>H0A0CTBA</t>
  </si>
  <si>
    <t>ICE US High Yield Climate Transition Absolute Emissions Index</t>
  </si>
  <si>
    <t>HE00CTBA</t>
  </si>
  <si>
    <t>ICE Euro High Yield Climate Transition Absolute Emissions Index</t>
  </si>
  <si>
    <t>HP00CTBA</t>
  </si>
  <si>
    <t>ICE European Currency High Yield Climate Transition Absolute Emissions Index</t>
  </si>
  <si>
    <t>HW00CTBA</t>
  </si>
  <si>
    <t>ICE Global High Yield Climate Transition Absolute Emissions Index</t>
  </si>
  <si>
    <t>HYDMCTBA</t>
  </si>
  <si>
    <t>ICE Developed Markets High Yield Climate Transition Absolute Emissions Index</t>
  </si>
  <si>
    <t>JC00CTBA</t>
  </si>
  <si>
    <t>ICE Japan Corporate Climate Transition Absolute Emissions Index</t>
  </si>
  <si>
    <t>P0P1CTBA</t>
  </si>
  <si>
    <t>ICE Fixed Rate Preferred Securities Climate Transition Absolute Emissions Index</t>
  </si>
  <si>
    <t>P0P4CTBA</t>
  </si>
  <si>
    <t>ICE Core Plus Fixed Rate Preferred Securities Climate Transition Absolute Emissions Index</t>
  </si>
  <si>
    <t>UR00CTBA</t>
  </si>
  <si>
    <t>ICE Sterling Corporate Climate Transition Absolute Emissions Index</t>
  </si>
  <si>
    <t>ACORPAB</t>
  </si>
  <si>
    <t>ICE Asian Dollar Corporate Paris-Aligned Index</t>
  </si>
  <si>
    <t>AUC0PAB</t>
  </si>
  <si>
    <t>ICE Australia Corporate Paris-Aligned Index</t>
  </si>
  <si>
    <t>C0A0PAB</t>
  </si>
  <si>
    <t>ICE US Corporate Paris-Aligned Index</t>
  </si>
  <si>
    <t>C5A0PAB</t>
  </si>
  <si>
    <t>ICE 1-10 Year US Corporate Paris-Aligned Index</t>
  </si>
  <si>
    <t>C9A0PAB</t>
  </si>
  <si>
    <t>ICE 10+ Year US Corporate Paris-Aligned Index</t>
  </si>
  <si>
    <t>EMCBPAB</t>
  </si>
  <si>
    <t>ICE Emerging Markets Corporate Plus Paris-Aligned Index</t>
  </si>
  <si>
    <t>EN00PAB</t>
  </si>
  <si>
    <t>ICE Euro Non-Financial Paris-Aligned Index</t>
  </si>
  <si>
    <t>ER00PAB</t>
  </si>
  <si>
    <t>ICE Euro Corporate Paris-Aligned Index</t>
  </si>
  <si>
    <t>ERL0PAB</t>
  </si>
  <si>
    <t>ICE Euro Large Cap Corporate Paris-Aligned Index</t>
  </si>
  <si>
    <t>ERL1PAB</t>
  </si>
  <si>
    <t>ICE 1-3 Year Euro Large Cap Corporate Paris-Aligned Index</t>
  </si>
  <si>
    <t>ERL5PAB</t>
  </si>
  <si>
    <t>ICE 1-10 Year Euro Large Cap Corporate Paris-Aligned Index</t>
  </si>
  <si>
    <t>ERLVPAB</t>
  </si>
  <si>
    <t>ICE 1-5 Year Euro Large Cap Corporate Paris-Aligned Index</t>
  </si>
  <si>
    <t>G0BCPAB</t>
  </si>
  <si>
    <t>ICE Global Corporate Paris-Aligned Index</t>
  </si>
  <si>
    <t>GI00PAB</t>
  </si>
  <si>
    <t>ICE Global Corporate &amp; High Yield Paris-Aligned Index</t>
  </si>
  <si>
    <t>H0A0PAB</t>
  </si>
  <si>
    <t>ICE US High Yield Paris-Aligned Index</t>
  </si>
  <si>
    <t>HE00PAB</t>
  </si>
  <si>
    <t>ICE Euro High Yield Paris-Aligned Index</t>
  </si>
  <si>
    <t>HP00PAB</t>
  </si>
  <si>
    <t>ICE European Currency High Yield Paris-Aligned Index</t>
  </si>
  <si>
    <t>HW00PAB</t>
  </si>
  <si>
    <t>ICE Global High Yield Paris-Aligned Index</t>
  </si>
  <si>
    <t>HYDMPAB</t>
  </si>
  <si>
    <t>ICE Developed Markets High Yield Paris-Aligned Index</t>
  </si>
  <si>
    <t>JC00PAB</t>
  </si>
  <si>
    <t>ICE Japan Corporate Paris-Aligned Index</t>
  </si>
  <si>
    <t>P0P1PAB</t>
  </si>
  <si>
    <t>ICE Fixed Rate Preferred Securities Paris-Aligned Index</t>
  </si>
  <si>
    <t>P0P4PAB</t>
  </si>
  <si>
    <t>ICE Core Plus Fixed Rate Preferred Securities Paris-Aligned Index</t>
  </si>
  <si>
    <t>UR00PAB</t>
  </si>
  <si>
    <t>ICE Sterling Corporate Paris-Aligned Index</t>
  </si>
  <si>
    <t>ACORPABA</t>
  </si>
  <si>
    <t>ICE Asian Dollar Corporate Paris-Aligned Absolute Emissions Index</t>
  </si>
  <si>
    <t>AUC0PABA</t>
  </si>
  <si>
    <t>ICE Australia Corporate Paris-Aligned Absolute Emissions Index</t>
  </si>
  <si>
    <t>C0A0PABA</t>
  </si>
  <si>
    <t>ICE US Corporate Paris-Aligned Absolute Emissions Index</t>
  </si>
  <si>
    <t>C1A0PABA</t>
  </si>
  <si>
    <t>ICE 1-3 Year US Corporate Paris-Aligned Absolute Emissions Index</t>
  </si>
  <si>
    <t>C5A0PABA</t>
  </si>
  <si>
    <t>ICE 1-10 Year US Corporate Paris-Aligned Absolute Emissions Index</t>
  </si>
  <si>
    <t>C9A0PABA</t>
  </si>
  <si>
    <t>ICE 10+ Year US Corporate Paris-Aligned Absolute Emissions Index</t>
  </si>
  <si>
    <t>EMCBPABA</t>
  </si>
  <si>
    <t>ICE Emerging Markets Corporate Plus Paris-Aligned Absolute Emissions Index</t>
  </si>
  <si>
    <t>EN00PABA</t>
  </si>
  <si>
    <t>ICE Euro Non-Financial Paris-Aligned Absolute Emissions Index</t>
  </si>
  <si>
    <t>ER00PABA</t>
  </si>
  <si>
    <t>ICE Euro Corporate Paris-Aligned Absolute Emissions Index</t>
  </si>
  <si>
    <t>ERL0PABA</t>
  </si>
  <si>
    <t>ICE Euro Large Cap Corporate Paris-Aligned Absolute Emissions Index</t>
  </si>
  <si>
    <t>ERL1PABA</t>
  </si>
  <si>
    <t>ICE 1-3 Year Euro Large Cap Corporate Paris-Aligned Absolute Emissions Index</t>
  </si>
  <si>
    <t>ERL5PABA</t>
  </si>
  <si>
    <t>ICE 1-10 Year Euro Large Cap Corporate Paris-Aligned Absolute Emissions Index</t>
  </si>
  <si>
    <t>ERLVPABA</t>
  </si>
  <si>
    <t>ICE 1-5 Year Euro Large Cap Corporate Paris-Aligned Absolute Emissions Index</t>
  </si>
  <si>
    <t>G0BCPABA</t>
  </si>
  <si>
    <t>ICE Global Corporate Paris-Aligned Absolute Emissions Index</t>
  </si>
  <si>
    <t>GI00PABA</t>
  </si>
  <si>
    <t>ICE Global Corporate &amp; High Yield Paris-Aligned Absolute Emissions Index</t>
  </si>
  <si>
    <t>H0A0PABA</t>
  </si>
  <si>
    <t>ICE US High Yield Paris-Aligned Absolute Emissions Index</t>
  </si>
  <si>
    <t>HE00PABA</t>
  </si>
  <si>
    <t>ICE Euro High Yield Paris-Aligned Absolute Emissions Index</t>
  </si>
  <si>
    <t>HP00PABA</t>
  </si>
  <si>
    <t>ICE European Currency High Yield Paris-Aligned Absolute Emissions Index</t>
  </si>
  <si>
    <t>HW00PABA</t>
  </si>
  <si>
    <t>ICE Global High Yield Paris-Aligned Absolute Emissions Index</t>
  </si>
  <si>
    <t>HYDMPABA</t>
  </si>
  <si>
    <t>ICE Developed Markets High Yield Paris-Aligned Absolute Emissions Index</t>
  </si>
  <si>
    <t>JC00PABA</t>
  </si>
  <si>
    <t>ICE Japan Corporate Paris-Aligned Absolute Emissions Index</t>
  </si>
  <si>
    <t>P0P1PABA</t>
  </si>
  <si>
    <t>ICE Fixed Rate Preferred Securities Paris-Aligned Absolute Emissions Index</t>
  </si>
  <si>
    <t>P0P4PABA</t>
  </si>
  <si>
    <t>ICE Core Plus Fixed Rate Preferred Securities Paris-Aligned Absolute Emissions Index</t>
  </si>
  <si>
    <t>UR00PABA</t>
  </si>
  <si>
    <t>ICE Sterling Corporate Paris-Aligned Absolute Emissions Index</t>
  </si>
  <si>
    <t xml:space="preserve">Coverage is determined by comparing the constituents available in an index to the constituents in its parent index, as a percentage. </t>
  </si>
  <si>
    <t>Index Ticker</t>
  </si>
  <si>
    <t>Parent Ticker</t>
  </si>
  <si>
    <t>Parent No. of Issues</t>
  </si>
  <si>
    <t>Index No. of Issues</t>
  </si>
  <si>
    <t>Coverage %</t>
  </si>
  <si>
    <t>ICE Asian Dollar Corporate Carbon Transition Index</t>
  </si>
  <si>
    <t>ICE Australia Corporate Carbon Transition Index</t>
  </si>
  <si>
    <t>ICE US Corporate Carbon Transition Index</t>
  </si>
  <si>
    <t>ICE 1-10 Year US Corporate Carbon Transition Index</t>
  </si>
  <si>
    <t>ICE 10+ Year US Corporate Carbon Transition Index</t>
  </si>
  <si>
    <t>ICE Emerging Markets Corporate Plus Carbon Transition Index</t>
  </si>
  <si>
    <t>ICE Euro Non-Financial Carbon Transition Index</t>
  </si>
  <si>
    <t>ICE Euro Corporate Carbon Transition Index</t>
  </si>
  <si>
    <t>ICE Euro Large Cap Corporate Carbon Transition Index</t>
  </si>
  <si>
    <t>ICE 1-3 Year Euro Large Cap Corporate Carbon Transition Index</t>
  </si>
  <si>
    <t>ICE 1-10 Year Euro Large Cap Corporate Carbon Transition Index</t>
  </si>
  <si>
    <t>ICE 1-5 Year Euro Large Cap Corporate Carbon Transition Index</t>
  </si>
  <si>
    <t>ICE Global Corporate Carbon Transition Index</t>
  </si>
  <si>
    <t>ICE US High Yield Carbon Transition Index</t>
  </si>
  <si>
    <t>ICE Euro High Yield Carbon Transition Index</t>
  </si>
  <si>
    <t>ICE European Currency High Yield Carbon Transition Index</t>
  </si>
  <si>
    <t>ICE Global High Yield Carbon Transition Index</t>
  </si>
  <si>
    <t>ICE Developed Markets High Yield Carbon Transition Index</t>
  </si>
  <si>
    <t>ICE Japan Corporate Carbon Transition Index</t>
  </si>
  <si>
    <t>ICE Fixed Rate Preferred Securities Carbon Transition Index</t>
  </si>
  <si>
    <t>ICE Core Plus Fixed Rate Preferred Securities Carbon Transition Index</t>
  </si>
  <si>
    <t>ICE Sterling Corporate Carbon Transition Index</t>
  </si>
  <si>
    <t>ICE Global Corporate &amp; High Yield Carbon Transition Index</t>
  </si>
  <si>
    <t>As of: 01/31/2024</t>
  </si>
  <si>
    <t xml:space="preserve">Coverage is determined by comparing the number of constituents available in a given index to the constituents in its parent index, as a percentage. </t>
  </si>
  <si>
    <t>[15.0, 0.023]</t>
  </si>
  <si>
    <t>[6.0, 0.030]</t>
  </si>
  <si>
    <t>Data for the metric was not available from any of the available sources at the time of reporting.</t>
  </si>
  <si>
    <t xml:space="preserve">Weighted Average of sum of (Pollution Prevention &amp; Reduction Materials, Technologies &amp; Services-Revenue Percentage (332312112799) + Pollution Prevention &amp; Reduction Treatment &amp; Remediation Services-Revenue Percentage (332310112799)) as reported by Sustainalytics. The Pollution Prevention &amp; Reduction Efficiency theme provides an assessment of whether companies derive revenue from providing technologies, materials or services that prevent or reduce the generation at source and/or the impact of waste/pollutants to soil or air or by providing pollution treatment and/or remediation services. </t>
  </si>
  <si>
    <t>Absolute number of social violations is count of all issuers which has an answer category of 4 or 5 for Event - Civil Conflict-Answer Category (241411153799), Event - State Repression-Answer Category (241411163799), Event - Transnational Conflict-Answer Category  (241411183799), Event - Violent Crime-Answer Category (241411203799), Event - Labour Rights-Answer Category (241411223799) and Event - Discrimination-Answer Category (241411233799).
Relative number of social violations is count of all issuers/ total numbers of issuers in the benchmark</t>
  </si>
  <si>
    <t>Refer to Notes</t>
  </si>
  <si>
    <t>ACORCNZ</t>
  </si>
  <si>
    <t>ACORCNZX</t>
  </si>
  <si>
    <t>ACOS</t>
  </si>
  <si>
    <t>ACSD</t>
  </si>
  <si>
    <t>ACSG</t>
  </si>
  <si>
    <t>AUC0CNZ</t>
  </si>
  <si>
    <t>AUC0CNZX</t>
  </si>
  <si>
    <t>C0A0CNZ</t>
  </si>
  <si>
    <t>C0A0CNZX</t>
  </si>
  <si>
    <t>C0OS</t>
  </si>
  <si>
    <t>C0SD</t>
  </si>
  <si>
    <t>C0SG</t>
  </si>
  <si>
    <t>C1A0CNZ</t>
  </si>
  <si>
    <t>C1A0CNZX</t>
  </si>
  <si>
    <t>C1A0CTB</t>
  </si>
  <si>
    <t>C1A0PAB</t>
  </si>
  <si>
    <t>C5A0CNZ</t>
  </si>
  <si>
    <t>C5A0CNZX</t>
  </si>
  <si>
    <t>C84LESG</t>
  </si>
  <si>
    <t>C8DE</t>
  </si>
  <si>
    <t>C8YT</t>
  </si>
  <si>
    <t>C8ZT</t>
  </si>
  <si>
    <t>C9A0CNZ</t>
  </si>
  <si>
    <t>C9A0CNZX</t>
  </si>
  <si>
    <t>CGRN</t>
  </si>
  <si>
    <t>CGSS</t>
  </si>
  <si>
    <t>CUOS</t>
  </si>
  <si>
    <t>CUOX</t>
  </si>
  <si>
    <t>CVOS</t>
  </si>
  <si>
    <t>CVSD</t>
  </si>
  <si>
    <t>CVSG</t>
  </si>
  <si>
    <t>E1OS</t>
  </si>
  <si>
    <t>E1SD</t>
  </si>
  <si>
    <t>E1SG</t>
  </si>
  <si>
    <t>E5OS</t>
  </si>
  <si>
    <t>E5SD</t>
  </si>
  <si>
    <t>E5SG</t>
  </si>
  <si>
    <t>ECOS</t>
  </si>
  <si>
    <t>ECSD</t>
  </si>
  <si>
    <t>ECSG</t>
  </si>
  <si>
    <t>ELOS</t>
  </si>
  <si>
    <t>ELSE</t>
  </si>
  <si>
    <t>ELSG</t>
  </si>
  <si>
    <t>EMCBCNZ</t>
  </si>
  <si>
    <t>EMCBCNZX</t>
  </si>
  <si>
    <t>EN00CNZ</t>
  </si>
  <si>
    <t>EN00CNZX</t>
  </si>
  <si>
    <t>ER00CNZ</t>
  </si>
  <si>
    <t>ER00CNZX</t>
  </si>
  <si>
    <t>ERGN</t>
  </si>
  <si>
    <t>ERGS</t>
  </si>
  <si>
    <t>ERIS</t>
  </si>
  <si>
    <t>ERL0CNZ</t>
  </si>
  <si>
    <t>ERL0CNZX</t>
  </si>
  <si>
    <t>ERL1CNZ</t>
  </si>
  <si>
    <t>ERL1CNZX</t>
  </si>
  <si>
    <t>ERL5CNZ</t>
  </si>
  <si>
    <t>ERL5CNZX</t>
  </si>
  <si>
    <t>ERLVCNZ</t>
  </si>
  <si>
    <t>ERLVCNZX</t>
  </si>
  <si>
    <t>EROS</t>
  </si>
  <si>
    <t>ERSE</t>
  </si>
  <si>
    <t>ERSG</t>
  </si>
  <si>
    <t>EVOS</t>
  </si>
  <si>
    <t>EVSD</t>
  </si>
  <si>
    <t>EVSG</t>
  </si>
  <si>
    <t>G0BCCNZ</t>
  </si>
  <si>
    <t>G0BCCNZX</t>
  </si>
  <si>
    <t>GCGR</t>
  </si>
  <si>
    <t>GCOS</t>
  </si>
  <si>
    <t>GCSD</t>
  </si>
  <si>
    <t>GCSG</t>
  </si>
  <si>
    <t>GCSS</t>
  </si>
  <si>
    <t>GCXE</t>
  </si>
  <si>
    <t>GCXL</t>
  </si>
  <si>
    <t>GI00CNZ</t>
  </si>
  <si>
    <t>GI00CNZX</t>
  </si>
  <si>
    <t>GRENEMC</t>
  </si>
  <si>
    <t>GRNU</t>
  </si>
  <si>
    <t>H0A0CNZ</t>
  </si>
  <si>
    <t>H0A0CNZX</t>
  </si>
  <si>
    <t>H0OS</t>
  </si>
  <si>
    <t>H0SD</t>
  </si>
  <si>
    <t>H0SG</t>
  </si>
  <si>
    <t>H4IS</t>
  </si>
  <si>
    <t>H4IX</t>
  </si>
  <si>
    <t>HC4G</t>
  </si>
  <si>
    <t>HC4S</t>
  </si>
  <si>
    <t>HE00CNZ</t>
  </si>
  <si>
    <t>HE00CNZX</t>
  </si>
  <si>
    <t>HEOS</t>
  </si>
  <si>
    <t>HESD</t>
  </si>
  <si>
    <t>HESG</t>
  </si>
  <si>
    <t>HP00CNZ</t>
  </si>
  <si>
    <t>HP00CNZX</t>
  </si>
  <si>
    <t>HPOS</t>
  </si>
  <si>
    <t>HPSE</t>
  </si>
  <si>
    <t>HPSG</t>
  </si>
  <si>
    <t>HW00CNZ</t>
  </si>
  <si>
    <t>HW00CNZX</t>
  </si>
  <si>
    <t>HWGR</t>
  </si>
  <si>
    <t>HWGS</t>
  </si>
  <si>
    <t>HWOS</t>
  </si>
  <si>
    <t>HWSD</t>
  </si>
  <si>
    <t>HWSG</t>
  </si>
  <si>
    <t>HWSO</t>
  </si>
  <si>
    <t>HWSU</t>
  </si>
  <si>
    <t>HWSX</t>
  </si>
  <si>
    <t>HYDMCNZ</t>
  </si>
  <si>
    <t>HYDMCNZX</t>
  </si>
  <si>
    <t>JC00CNZ</t>
  </si>
  <si>
    <t>JC00CNZX</t>
  </si>
  <si>
    <t>JCOS</t>
  </si>
  <si>
    <t>JCSD</t>
  </si>
  <si>
    <t>JCSG</t>
  </si>
  <si>
    <t>MNHP</t>
  </si>
  <si>
    <t>MUNIGREN</t>
  </si>
  <si>
    <t>MUNIGSS</t>
  </si>
  <si>
    <t>MUNISOCL</t>
  </si>
  <si>
    <t>MUNISUST</t>
  </si>
  <si>
    <t>P0OS</t>
  </si>
  <si>
    <t>P0P1CNZ</t>
  </si>
  <si>
    <t>P0P1CNZX</t>
  </si>
  <si>
    <t>P0P4CNZ</t>
  </si>
  <si>
    <t>P0P4CNZX</t>
  </si>
  <si>
    <t>P0SD</t>
  </si>
  <si>
    <t>P0SG</t>
  </si>
  <si>
    <t>P2OS</t>
  </si>
  <si>
    <t>P2OX</t>
  </si>
  <si>
    <t>P2SD</t>
  </si>
  <si>
    <t>P2SG</t>
  </si>
  <si>
    <t>SLBE</t>
  </si>
  <si>
    <t>SLBF</t>
  </si>
  <si>
    <t>SLBI</t>
  </si>
  <si>
    <t>SLUE</t>
  </si>
  <si>
    <t>SOCE</t>
  </si>
  <si>
    <t>SOCF</t>
  </si>
  <si>
    <t>SOCQ</t>
  </si>
  <si>
    <t>SOCU</t>
  </si>
  <si>
    <t>SOQE</t>
  </si>
  <si>
    <t>SOQJ</t>
  </si>
  <si>
    <t>SOQU</t>
  </si>
  <si>
    <t>SOUE</t>
  </si>
  <si>
    <t>SSAU</t>
  </si>
  <si>
    <t>SSTU</t>
  </si>
  <si>
    <t>UR00CNZ</t>
  </si>
  <si>
    <t>UR00CNZX</t>
  </si>
  <si>
    <t>UROS</t>
  </si>
  <si>
    <t>URSD</t>
  </si>
  <si>
    <t>URSG</t>
  </si>
  <si>
    <t>ICE Asian Dollar Corporate Net Zero 2050 Index</t>
  </si>
  <si>
    <t>ICE Asian Dollar Corporate Net Zero 2050 Fossil-Fuel Screened Index</t>
  </si>
  <si>
    <t>ICE Asian Dollar Corporate ESG Best-in-Class Index</t>
  </si>
  <si>
    <t>ICE Asian Dollar Corporate Duration-Matched ESG Tilt  Index</t>
  </si>
  <si>
    <t>ICE Asian Dollar Corporate ESG Tilt Index</t>
  </si>
  <si>
    <t>ICE Australia Corporate Net Zero 2050 Index</t>
  </si>
  <si>
    <t>ICE Australia Corporate Net Zero 2050 Fossil-Fuel Screened Index</t>
  </si>
  <si>
    <t>ICE US Corporate Net Zero 2050 Index</t>
  </si>
  <si>
    <t>ICE US Corporate Net Zero 2050 Fossil-Fuel Screened Index</t>
  </si>
  <si>
    <t>ICE US Corporate Best-in-Class ESG Index</t>
  </si>
  <si>
    <t>ICE US Corporate Duration-Matched ESG Tilt Index</t>
  </si>
  <si>
    <t>ICE US Corporate ESG Tilt Index</t>
  </si>
  <si>
    <t>ICE 1-3 Year US Corporate Net Zero 2050 Index</t>
  </si>
  <si>
    <t>ICE 1-3 Year US Corporate Net Zero 2050 Fossil-Fuel Screened Index</t>
  </si>
  <si>
    <t>ICE 1-3 Year US Corporate Climate Transition Index</t>
  </si>
  <si>
    <t>ICE 1-3 Year US Corporate Paris-Aligned Index</t>
  </si>
  <si>
    <t>ICE 1-10 Year US Corporate Net Zero 2050 Index</t>
  </si>
  <si>
    <t>ICE 1-10 Year US Corporate Net Zero 2050 Fossil-Fuel Screened Index</t>
  </si>
  <si>
    <t>ICE ESG 20+ Year BBB Large Cap Developed Markets US Corporate Constrained Index</t>
  </si>
  <si>
    <t>ICE 15+ Year Ultra Large Cap Developed Markets US Corporate Best-in-Class ESG Index</t>
  </si>
  <si>
    <t>ICE Enhanced Yield 15+ Year Investment Grade Senior US Developed Markets Corporate ESG Screened Index</t>
  </si>
  <si>
    <t>ICE Enhanced Yield 15+ Year A-BBB Senior US Developed Markets Corporate ESG Screened Index</t>
  </si>
  <si>
    <t>ICE 10+ Year US Corporate Net Zero 2050 Index</t>
  </si>
  <si>
    <t>ICE 10+ Year US Corporate Net Zero 2050 Fossil-Fuel Screened Index</t>
  </si>
  <si>
    <t>ICE US Corporate Green Bond Index</t>
  </si>
  <si>
    <t>ICE US Corporate Green, Social &amp; Sustainable Bond Index</t>
  </si>
  <si>
    <t>ICE 10+ Year US Corporate ESG Best-in-Class Index</t>
  </si>
  <si>
    <t>ICE 10+ Year US Corporate ESG Top Tier Index</t>
  </si>
  <si>
    <t>ICE US 1-5 Years Corporate Best-in-Class ESG Index</t>
  </si>
  <si>
    <t>ICE US 1-5 Years Corporate Duration-Matched ESG Tilt Index</t>
  </si>
  <si>
    <t>ICE US 1-5 Years Corporate ESG Tilt Index</t>
  </si>
  <si>
    <t>ICE 1-3 Year Euro Large Cap Corporate ESG Best-in-Class Index</t>
  </si>
  <si>
    <t>ICE 1-3 Year Euro Large Cap Corporate Duration-Matched ESG Tilt Index</t>
  </si>
  <si>
    <t>ICE 1-3 Year Euro Large Cap Corporate ESG Tilt Index</t>
  </si>
  <si>
    <t>ICE 1-10 Year Euro Large Cap Corporate ESG Best-in-Class Index</t>
  </si>
  <si>
    <t>ICE 1-10 Year Euro Large Cap Corporate Duration-Matched ESG Tilt Index</t>
  </si>
  <si>
    <t>ICE 1-10 Year Euro Large Cap Corporate ESG Tilt Index</t>
  </si>
  <si>
    <t>ICE Emerging Markets Corporate Plus ESG Best-in-Class Index</t>
  </si>
  <si>
    <t>ICE Emerging Markets Corporate Plus Duration-Matched ESG Tilt Index</t>
  </si>
  <si>
    <t>ICE Emerging Markets Corporate Plus ESG Tilt Index</t>
  </si>
  <si>
    <t>ICE Euro Large Cap Corporate ESG Best-in-Class Index</t>
  </si>
  <si>
    <t>ICE Euro Large Cap Corporate Duration-Matched ESG Tilt Index</t>
  </si>
  <si>
    <t>ICE Euro Large Cap Corporate ESG Tilt Index</t>
  </si>
  <si>
    <t>ICE Emerging Markets Corporate Plus Net Zero 2050 Index</t>
  </si>
  <si>
    <t>ICE Emerging Markets Corporate Plus Net Zero 2050 Fossil-Fuel Screened Index</t>
  </si>
  <si>
    <t>ICE Euro Non-Financial Net Zero 2050 Index</t>
  </si>
  <si>
    <t>ICE Euro Non-Financial Net Zero 2050 Fossil-Fuel Screened Index</t>
  </si>
  <si>
    <t>ICE Euro Corporate Net Zero 2050 Index</t>
  </si>
  <si>
    <t>ICE Euro Corporate Net Zero 2050 Fossil-Fuel Screened Index</t>
  </si>
  <si>
    <t>ICE Euro Corporate Green Bond Index</t>
  </si>
  <si>
    <t>ICE Euro Corporate Green, Social &amp; Sustainable Bond Index</t>
  </si>
  <si>
    <t>ICE ILIM Sustainable Euro Corporate Bond Index</t>
  </si>
  <si>
    <t>ICE Euro Large Cap Corporate Net Zero 2050 Index</t>
  </si>
  <si>
    <t>ICE Euro Large Cap Corporate Net Zero 2050 Fossil-Fuel Screened Index</t>
  </si>
  <si>
    <t>ICE 1-3 Year Euro Large Cap Corporate Net Zero 2050 Index</t>
  </si>
  <si>
    <t>ICE 1-3 Year Euro Large Cap Corporate Net Zero 2050 Fossil-Fuel Screened Index</t>
  </si>
  <si>
    <t>ICE 1-10 Year Euro Large Cap Corporate Net Zero 2050 Index</t>
  </si>
  <si>
    <t>ICE 1-10 Year Euro Large Cap Corporate Net Zero 2050 Fossil-Fuel Screened Index</t>
  </si>
  <si>
    <t>ICE 1-5 Year Euro Large Cap Corporate Net Zero 2050 Index</t>
  </si>
  <si>
    <t>ICE 1-5 Year Euro Large Cap Corporate Net Zero 2050 Fossil-Fuel Screened Index</t>
  </si>
  <si>
    <t>ICE Euro Corporate Best-in-Class ESG Index</t>
  </si>
  <si>
    <t>ICE Euro Corporate Duration-Matched ESG Tilt Index</t>
  </si>
  <si>
    <t>ICE Euro Corporate ESG Tilt Index</t>
  </si>
  <si>
    <t>ICE 1-5 Year Euro Large Cap Corporate ESG Best-in-Class  Index</t>
  </si>
  <si>
    <t>ICE 1-5 Year Euro Large Cap Corporate Duration-Matched ESG Tilt Index</t>
  </si>
  <si>
    <t>ICE 1-5 Year Euro Large Cap Corporate ESG Tilt Index</t>
  </si>
  <si>
    <t>ICE Global Corporate Net Zero 2050 Index</t>
  </si>
  <si>
    <t>ICE Global Corporate Net Zero 2050 Fossil-Fuel Screened Index</t>
  </si>
  <si>
    <t>ICE Global Corporate Green Bond Index</t>
  </si>
  <si>
    <t>ICE Global Corporate ESG Best-in-Class Index</t>
  </si>
  <si>
    <t>ICE Global Corporate Duration-Matched ESG Tilt Index</t>
  </si>
  <si>
    <t>ICE Global Corporate ESG Tilt Index</t>
  </si>
  <si>
    <t>ICE Global Corporate Green, Social &amp; Sustainable Bond Index</t>
  </si>
  <si>
    <t xml:space="preserve">ICE ESG Global Corporate Ex GBP Index </t>
  </si>
  <si>
    <t>ICE ESG Global Corporate Ex GBP 95% GBP Hedged Index</t>
  </si>
  <si>
    <t>ICE Global Corporate &amp; High Yield Net Zero 2050 Index</t>
  </si>
  <si>
    <t>ICE Global Corporate &amp; High Yield Net Zero 2050 Fossil-Fuel Screened Index</t>
  </si>
  <si>
    <t>ICE BofA Green Bond Index</t>
  </si>
  <si>
    <t>ICE Third Party Certified Green Bond Index</t>
  </si>
  <si>
    <t>ICE Emerging Markets Green Bond Index</t>
  </si>
  <si>
    <t>ICE Emerging Markets Corporate Green Bond Index</t>
  </si>
  <si>
    <t>ICE EM Sovereign &amp; Quasi-Government Green Bond Index</t>
  </si>
  <si>
    <t>ICE EUR Green Bond Index</t>
  </si>
  <si>
    <t>ICE FX-G10 Green Bond Index</t>
  </si>
  <si>
    <t>ICE Nordic Currency Green Bond Index</t>
  </si>
  <si>
    <t>ICE USD Green Bond Index</t>
  </si>
  <si>
    <t>ICE USD &amp; EUR Green Bond Index</t>
  </si>
  <si>
    <t>ICE Green Bond Excluding Japanese Yen Index</t>
  </si>
  <si>
    <t>ICE Nordic Currency Green, Social and Sustainable Index</t>
  </si>
  <si>
    <t>ICE US High Yield Net Zero 2050 Index</t>
  </si>
  <si>
    <t>ICE US High Yield Net Zero 2050 Fossil-Fuel Screened Index</t>
  </si>
  <si>
    <t>ICE US High Yield Best-in-Class ESG Index</t>
  </si>
  <si>
    <t>ICE US High Yield Duration-Matched ESG Tilt Index</t>
  </si>
  <si>
    <t>ICE US High Yield ESG Tilt Index</t>
  </si>
  <si>
    <t xml:space="preserve"> ICE ILIM Sustainable BB-B Developed Markets High Yield Index</t>
  </si>
  <si>
    <t>ICE ILIM Sustainability Focused BB-B Developed Markets High Yield Index</t>
  </si>
  <si>
    <t>ICE BB-B Rated Developed Markets High Yield ESG Tilt Constrained Index</t>
  </si>
  <si>
    <t>ICE BB-B Rated Developed Markets High Yield ESG Best-in-Class Constrained Index</t>
  </si>
  <si>
    <t>ICE Euro High Yield Net Zero 2050 Index</t>
  </si>
  <si>
    <t>ICE Euro High Yield Net Zero 2050 Fossil-Fuel Screened Index</t>
  </si>
  <si>
    <t>ICE Euro High Yield Best-in-Class ESG Index</t>
  </si>
  <si>
    <t>ICE Euro High Yield Duration-Matched ESG Tilt Index</t>
  </si>
  <si>
    <t>ICE Euro High Yield ESG Tilt Index</t>
  </si>
  <si>
    <t>ICE European Currency High Yield Net Zero 2050 Index</t>
  </si>
  <si>
    <t>ICE European Currency High Yield Net Zero 2050 Fossil-Fuel Screened Index</t>
  </si>
  <si>
    <t>ICE European Currency High Yield Best-in-Class ESG Index</t>
  </si>
  <si>
    <t>ICE European Currency High Yield Duration-Matched ESG Tilt Index</t>
  </si>
  <si>
    <t>ICE European Currency High Yield ESG Tilt Index</t>
  </si>
  <si>
    <t>ICE Global High Yield Net Zero 2050 Index</t>
  </si>
  <si>
    <t>ICE Global High Yield Net Zero 2050 Fossil-Fuel Screened Index</t>
  </si>
  <si>
    <t>ICE Global High Yield Green Bond Index</t>
  </si>
  <si>
    <t>ICE Global High Yield Green, Social &amp; Sustainable Bond Index</t>
  </si>
  <si>
    <t>ICE Global High Yield Best-in-Class ESG Index</t>
  </si>
  <si>
    <t>ICE Global High Yield Duration-Matched ESG Tilt Index</t>
  </si>
  <si>
    <t>ICE Global High Yield ESG Tilt Index</t>
  </si>
  <si>
    <t>ICE Global High Yield Social Bond Index</t>
  </si>
  <si>
    <t>ICE Global High Yield Sustainable Bond Index</t>
  </si>
  <si>
    <t>ICE Developed Markets High Yield ESG Tilt Index</t>
  </si>
  <si>
    <t>ICE Developed Markets High Yield Net Zero 2050 Index</t>
  </si>
  <si>
    <t>ICE Developed Markets High Yield Net Zero 2050 Fossil-Fuel Screened Index</t>
  </si>
  <si>
    <t>ICE Japan Corporate Net Zero 2050 Index</t>
  </si>
  <si>
    <t>ICE Japan Corporate Net Zero 2050 Fossil-Fuel Screened Index</t>
  </si>
  <si>
    <t>ICE Japan Corporate ESG Best-in-Class Index</t>
  </si>
  <si>
    <t>ICE Japan Corporate Duration-Matched ESG Tilt Index</t>
  </si>
  <si>
    <t>ICE Japan Corporate ESG Tilt Index</t>
  </si>
  <si>
    <t xml:space="preserve">ICE HIP ESG US National Municipal Index </t>
  </si>
  <si>
    <t>ICE US Broad Municipal Green Bond Index</t>
  </si>
  <si>
    <t xml:space="preserve">ICE US Broad Municipal Green, Social &amp; Sustainable Bond Index </t>
  </si>
  <si>
    <t>ICE US Broad Municipal Social Bond Index</t>
  </si>
  <si>
    <t>ICE US Broad Municipal Sustainable Bond Index</t>
  </si>
  <si>
    <t>ICE Core Plus Fixed Rate Preferred Securities Best-In-Class ESG Index</t>
  </si>
  <si>
    <t>ICE Fixed Rate Preferred Securities Net Zero 2050 Index</t>
  </si>
  <si>
    <t>ICE Fixed Rate Preferred Securities Net Zero 2050 Fossil-Fuel Screened Index</t>
  </si>
  <si>
    <t>ICE Core Plus Fixed Rate Preferred Securities Net Zero 2050 Index</t>
  </si>
  <si>
    <t>ICE Core Plus Fixed Rate Preferred Securities Net Zero 2050 Fossil-Fuel Screened Index</t>
  </si>
  <si>
    <t>ICE Core Plus Fixed Rate Preferred Securities Duration-Matched ESG Tilt Index</t>
  </si>
  <si>
    <t>ICE Core Plus Fixed Rate Preferred Securities ESG Tilt Index</t>
  </si>
  <si>
    <t>ICE Core Fixed Rate Preferred Securities ESG Best-In-Class Index</t>
  </si>
  <si>
    <t>ICE Core Fixed Rate Preferred Securities ESG Top Tier Index</t>
  </si>
  <si>
    <t>ICE Core Fixed Rate Preferred Securities Duration-Matched ESG Tilt Index</t>
  </si>
  <si>
    <t>ICE Core Fixed Rate Preferred Securities ESG Tilt Index</t>
  </si>
  <si>
    <t>ICE EUR Sustainability Linked Bond Index</t>
  </si>
  <si>
    <t>ICE FX-G10 Sustainability Linked Bond Index</t>
  </si>
  <si>
    <t>ICE Sustainability Linked Bond Index</t>
  </si>
  <si>
    <t>ICE USD &amp; EUR Sustainability Linked Bond Index</t>
  </si>
  <si>
    <t>ICE EUR Social Bond Index</t>
  </si>
  <si>
    <t>ICE FX-G10 Social Bond Index</t>
  </si>
  <si>
    <t>ICE Social Bond Index</t>
  </si>
  <si>
    <t>ICE Third Party Certified Social Bond Index</t>
  </si>
  <si>
    <t>ICE Quasi-Government Social Bond Index</t>
  </si>
  <si>
    <t>ICE USD Social Bond Index</t>
  </si>
  <si>
    <t>ICE EUR Quasi-Government Social Bond Index</t>
  </si>
  <si>
    <t>ICE JPY Quasi-Government Social Bond Index</t>
  </si>
  <si>
    <t>ICE USD Quasi-Government Social Bond Index</t>
  </si>
  <si>
    <t>ICE USD &amp; EUR Social Bond Index</t>
  </si>
  <si>
    <t>ICE EUR Social, Sustainable &amp; Green Bond Index</t>
  </si>
  <si>
    <t>ICE Green, Social &amp; Sustainable Bond Index</t>
  </si>
  <si>
    <t>ICE Third Party Certified Green, Social &amp; Sustainable Bond Index</t>
  </si>
  <si>
    <t>ICE USD Social, Sustainable &amp; Green Bond Index</t>
  </si>
  <si>
    <t>ICE FX-G10 Social, Sustainable &amp; Green Bond Index</t>
  </si>
  <si>
    <t>ICE EUR Sustainable Bond Index</t>
  </si>
  <si>
    <t>ICE FX-G10 Sustainable Bond Index</t>
  </si>
  <si>
    <t>ICE Sustainable Bond Index</t>
  </si>
  <si>
    <t>ICE Third Party Certified Sustainable Index</t>
  </si>
  <si>
    <t>ICE USD Sustainable Bond Index</t>
  </si>
  <si>
    <t>ICE USD &amp; EUR Social, Sustainable &amp; Green Bond Index</t>
  </si>
  <si>
    <t>ICE USD &amp; EUR Sustainable Bond Index</t>
  </si>
  <si>
    <t>ICE Sterling Corporate Net Zero 2050 Index</t>
  </si>
  <si>
    <t>ICE Sterling Corporate Net Zero 2050 Fossil-Fuel Screened Index</t>
  </si>
  <si>
    <t>ICE Sterling Corporate ESG Best-In-Class Index</t>
  </si>
  <si>
    <t>ICE Sterling Corporate Duration-Matched ESG Tilt Index</t>
  </si>
  <si>
    <t>ICE Sterling Corporate ESG Tilt Index</t>
  </si>
  <si>
    <t>ICE 15+ Year Large Cap USD Emerging Markets External Sovereign Carbon Reduction Index</t>
  </si>
  <si>
    <t>ICE 3-5 Year Euro Government Carbon Reduction Index</t>
  </si>
  <si>
    <t>ICE US Emerging Markets External Sovereign Carbon Reduction Index</t>
  </si>
  <si>
    <t>ICE Euro Government Carbon Reduction Index</t>
  </si>
  <si>
    <t>ICE Emerging Markets External Sovereign Carbon Reduction Index</t>
  </si>
  <si>
    <t>ICE Catholic Principles ESG Emerging Markets External Sovereign Index</t>
  </si>
  <si>
    <t>ICE Sovereign Green Bond Index</t>
  </si>
  <si>
    <t>ICE EUR Sovereign Green Bond Index</t>
  </si>
  <si>
    <t>ICE BBB &amp; Lower Sovereign External Debt Carbon Reduction Constrained Index</t>
  </si>
  <si>
    <t>ICE 1-5 Year BBB &amp; Lower Sovereign External Debt Carbon Reduction Constrained Index</t>
  </si>
  <si>
    <t>ICE Local Debt Markets Plus Carbon Reduction Index</t>
  </si>
  <si>
    <t>ICE Global Government Excluding Japan Carbon Reduction Index</t>
  </si>
  <si>
    <t>ICE EUR Sovereign Green, Social &amp; Sustainable Bond Index</t>
  </si>
  <si>
    <t>ICE Sovereign Green, Social &amp; Sustainable Bond Index</t>
  </si>
  <si>
    <t>ICE Global Government Carbon Reduction Index</t>
  </si>
  <si>
    <t>ICE FactSet Taiwan ESG Leading Semiconductor Index</t>
  </si>
  <si>
    <t>ICE FactSet Taiwan ESG Leading Semiconductor Index (TR)</t>
  </si>
  <si>
    <t>ICE FactSet Carbon Neutral Megatrend Index</t>
  </si>
  <si>
    <t>ICE FactSet Carbon Neutral Megatrend Index (NTR)</t>
  </si>
  <si>
    <t>ICE FactSet Carbon Neutral Megatrend Index (TR)</t>
  </si>
  <si>
    <t>ICE FactSet Global Green Energy ESG Index</t>
  </si>
  <si>
    <t>ICE FactSet Global Green Energy ESG Index (NTR)</t>
  </si>
  <si>
    <t>ICE FactSet Global Green Energy ESG Index (TR)</t>
  </si>
  <si>
    <t>ICE Taiwan ESG High Dividend Recovery Target Index</t>
  </si>
  <si>
    <t>ICE Taiwan ESG High Dividend Recovery Target Index (TR)</t>
  </si>
  <si>
    <t>GHG intensity of the benchmark</t>
  </si>
  <si>
    <t>Weighted average GHG intensity to per capita (t CO2/kUSD), based on data from the Emission Database for Global Atmospheric Research (EDGAR) as of year 2022</t>
  </si>
  <si>
    <t>Number of Convictions for Violations of Anti-Corruptions &amp; Anti-Bribery Laws (331113112799) and Amount of Fines for Violations of Anti-Corruptions &amp; Anti-Bribery Laws_EUR (331114112799) in EUR currency as reported by Sustainalytics.</t>
  </si>
  <si>
    <t>--</t>
  </si>
  <si>
    <t>Combined ESG factors</t>
  </si>
  <si>
    <t>Environmental</t>
  </si>
  <si>
    <t>Social</t>
  </si>
  <si>
    <t>All Data as of 01/31/2024</t>
  </si>
  <si>
    <t>Exposure of the benchmark portfolio to companies the activities of which fall under Divisions 05 Â to 09, 19 Â and 20 Â of Annex I to Regulation (EC) No 1893/2006.</t>
  </si>
  <si>
    <t>Degree of exposure of the portfolio to the sectors listed in Sections A to H and Section L of Annex I to Regulation (EC) No 1893/2006 Â as a percentage of the total weight in the portfolio.</t>
  </si>
  <si>
    <t>Governance</t>
  </si>
  <si>
    <t>Combined ESG Factors</t>
  </si>
  <si>
    <t>Disclaimer</t>
  </si>
  <si>
    <t>Version</t>
  </si>
  <si>
    <t>Description of Changes</t>
  </si>
  <si>
    <t>Revisions</t>
  </si>
  <si>
    <t>1.0</t>
  </si>
  <si>
    <t>Initial version based on November 2021 data</t>
  </si>
  <si>
    <t>2.0</t>
  </si>
  <si>
    <t xml:space="preserve">Updates based on January 2023 data, tabs created for each asset class, and PAB/CTB disclosures included. </t>
  </si>
  <si>
    <t>3.0</t>
  </si>
  <si>
    <t>Updates based on January 2024 data</t>
  </si>
  <si>
    <t>The products and services mentioned herein solely in relation to the ICE Indices (each an "Index") may not be available in all jurisdictions. This document does not constitute an offer of services in jurisdictions or circumstances where ICE Data Indices, LLC ("IDI") does not have the necessary or appropriate licenses or approvals for the offering of the products and services described herein. Each Index provides a general investment strategy, does not take into account any of the specific needs or financial circumstances of any person, entity or group of persons and should not be considered investment advice. All information provided by IDI, including without limitation, any materials that describe any Index, is of general nature only.</t>
  </si>
  <si>
    <t>The development or creation of any financial product that is based on, developed in connection with, or uses directly or indirectly any index of IDI, including any bi-lateral contract, fund, investment vehicle or issue of securities (an "Investable Product"), is prohibited without the prior written consent of IDI. IDI is not obligated to enter into or promote Investable Products or other transactions or investments that are linked to any ICE index or any of its constituents.</t>
  </si>
  <si>
    <t>IDI receives compensation in connection with the licensing of its indices to third parties.</t>
  </si>
  <si>
    <t>It is not possible to invest in an index directly. Exposure to an asset class or sector represented by an index or an interest the index seeks to measure may be available through Investable Products based on that index. IDI does not sponsor, endorse, sell, promote or manage, and has not reviewed or passed on the legality or suitability with respect to any person of, any Investable Product that is offered by third parties or any associated document, literature or publication, including without limitation, any prospectus or offering memorandum. IDI makes no assurance that Investable Products based on any Index will accurately track index performance or provide positive investment returns or not result in a loss of some or all of any investment in such Investable Products. IDI makes no representation regarding the advisability or suitability of investing in or assuming any risk in connection with any such Investable Products.</t>
  </si>
  <si>
    <t>The products and services described herein may not be suitable for all purposes and for all investors and IDI makes no representation regarding (a) the level at which any Index stands at any particular time on any particular date, (b) the ability of any Index to track corresponding market performance (c) the results to be obtained by any party from the use of any Index or any data included in it for the purposes of issuing securities or carrying out any financial transaction or (d) any other matter. Nothing herein should in any way be deemed to alter the legal rights and obligations contained in agreements between ICE, IDI and/or any of their affiliates and their respective clients relating to any of the products or services described herein. This document may include observations made by IDI of general market movements and trends, but nothing herein is intended to be a solicitation or a recommendation to buy, sell or hold securities.</t>
  </si>
  <si>
    <t>A decision to invest in any Investable Product should not be made in reliance on any of the statements set forth in this document. Prospective investors should carefully consider, prior to making a decision to invest in any Investable Product, the risks associated with investing in such Investable Product, as detailed in an offering memorandum or similar document that is prepared by or on behalf of the issuer or obligor of the Investable Product and whether it is appropriate for their purposes and circumstances. Prospective investors should consult with an attorney, tax advisor, or accounting professional regarding any specific legal, tax, or accounting situation, or the impact of making any particular investment decision. Inclusion of a security within an index is not a recommendation by IDI to buy, sell, or hold such security, nor is it considered to be investment advice. All information provided by IDI, including without limitation, any materials that describe any Index, is of general nature only.</t>
  </si>
  <si>
    <t>IDI is under no obligation to maintain or calculate any Index and may cancel or cease to calculate any Index without notice, subject to applicable regulation and its policies and procedures.</t>
  </si>
  <si>
    <t>IDI does not assume any obligation or duty to any party in relation to any Index and under no circumstances does IDI assume any relationship of agency or trust or of a fiduciary nature for or with any party. Any calculations or determinations in respect of any Index or any part thereof will be made by IDI in accordance with the terms of its methodology at the relevant time and acting reasonably and in good faith.</t>
  </si>
  <si>
    <t>Unless otherwise indicated, this document and these materials have been prepared solely for informational purposes based upon information generally available to the public from source(s) believed to be reliable and are subject to change without notice. The information contained herein is subject to change without notice. No content contained in these materials (including index data, ratings, credit-related analyses and data, model, software or other application or output therefrom) or any part thereof ("Content") may be modified, reverse-engineered, reproduced or distributed in any form by any means, or stored in a database or retrieval system, without the prior written permission of IDI. This document and the Content shall not be published, reproduced, copied, disclosed or used without the express written consent of Intercontinental Exchange, Inc. ("ICE"), nor shall it be used for any unlawful or unauthorized purposes. In no event shall IDI have any liability (whether in negligence or otherwise) to any person in connection with such person's unauthorized use of any Index or Content.</t>
  </si>
  <si>
    <t>Unless otherwise indicated, for the purpose of calculating any Index, IDI has relied on publicly available sources and has not independently verified the information extracted from these sources and accepts no responsibility or liability in respect thereof. IDI, its affiliates and its third-party providers and licensors and co-branding partners (where applicable) (collectively "IDI Parties") do not guarantee that the Content is accurate, complete, timely or error free and it should not be relied upon as such. IDI Parties are not responsible for any errors, omissions, or interruptions regardless of the cause, or for the results obtained from the use of the Content. THE CONTENT IS PROVIDED ON AN "AS IS" BASIS. IDI PARTIES DISCLAIM ANY AND ALL EXPRESS OR IMPLIED WARRANTIES AND CONDITIONS, INCLUDING, BUT NOT LIMITED TO, ANY WARRANTIES OF MERCHANTABILITY OR FITNESS FOR A PARTICULAR PURPOSE OR USE, FREEDOM FROM VIRUSES, BUGS, WORMS, OTHER HARMFUL COMPONENTS OR OTHER PROGRAM LIMITATIONS, SOFTWARE ERRORS OR DEFECTS, THAT THE CONTENT'S FUNCTIONING WILL BE UNINTERRUPTED OR THAT THE CONTENT WILL OPERATE WITH ANY SOFTWARE OR HARDWARE CONFIGURATION. In no event shall IDI Parties be liable to any party for any direct, indirect, incidental, exemplary, compensatory, punitive, special or consequential damages, costs, expenses, legal fees, or losses (including, without limitation, lost income or lost profits and opportunity costs) in connection with any use of the Index and/or Content even if advised of the possibility of such damages. The IDI Governance Committee reserves the right to treat individual indices differently in accordance with the stated objectives in the relevant index methodologies. In addition, IDI reserves the right to re-evaluate and modify the removal price of any security, subject to market accessibility and availability of pricing. Please note that users of IDI's indices are solely responsible for ensuring such users' compliance with all applicable law (including, without limitation, sanctions laws and any other rules, regulations or prohibitions) in connection with such use (including, without limitation, trading, investment or other use). Any available index returns are hypothetical and do not represent the results of actual trading of Investable Products, and as such, do not represent actual past performance and are not indicative of any specific investment. The Content (including any of the output derived from any analytic tools or models) is not intended to predict actual results, which may differ substantially from those reflected. Past performance is not necessarily indicative of future results. Historical returns and weights before the launch date of an Index are based upon backtested data. For the period prior to the launch date of an Index, simulated performance data has been provided as an illustration of how the Index would have performed during the relevant period had the Index been calculated by IDI using the current Index methodology. Such simulated performance data has inherent limitations, as the simulated data is produced by the retroactive application of the methodology. Simulated performance data is based on criteria applied retroactively with the benefit of hindsight and knowledge of factors that may have positively affected its performance and may reflect a bias toward strategies that have performed well in the past.</t>
  </si>
  <si>
    <t>Intercontinental Exchange, Inc., (or "ICE") the ultimate parent company of IDI, keeps certain activities of its business units separate from each other in order to preserve the independence and objectivity of their respective activities. As a result, certain business units of Intercontinental Exchange, Inc. may have information that is not available to other business units. IDI has established policies and procedures to maintain the confidentiality of certain non-public information received in connection with each analytical process. There is no obligation on IDI to disclose information held by it in relation to any Index to other parties.</t>
  </si>
  <si>
    <t>The various businesses of Intercontinental Exchange, Inc. provide a wide range of products and services to a diverse group of clients and, as such, Intercontinental Exchange, Inc. faces potential conflicts of interest in the ordinary course of its business. Intercontinental Exchange, Inc. may be acting in a number of capacities in connection with Investable Products or other transactions entered into in relation to IDI. Intercontinental Exchange, Inc., acting in such capacities in connection with such transactions, shall have only the duties and responsibilities expressly agreed to by it in its relevant capacity and shall not, by virtue of its acting in any other capacity, be deemed to have other duties or responsibilities or be deemed to hold a standard of care other than as expressly provided with respect to each such capacity. IDI has established policies and procedures designed to identify and address conflicts of interest.</t>
  </si>
  <si>
    <t>In addition, Intercontinental Exchange, Inc. provides a wide range of services to, or relating to, many organizations, including issuers of securities, investment advisers, broker-dealers, investment banks, other financial institutions and financial intermediaries, and accordingly may receive fees or other economic benefits from those organizations, including organizations whose securities may form part of any index or other evaluation IDI carries out.</t>
  </si>
  <si>
    <t>Fixed income evaluations, continuous evaluated pricing, end-of-day evaluations, evaluated curves, model-based curves, and Fair Value Information Services related to securities and any other investment advisory services with respect to securities are provided in the US through ICE Data Pricing &amp; Reference Data, LLC and internationally through ICE Data Services entities in Europe and Asia Pacific. ICE Data Pricing &amp; Reference Data, LLC is a registered investment adviser with the US Securities and Exchange Commission. Additional information about ICE Data Pricing &amp; Reference Data, LLC is available on the SEC's website at www.adviserinfo.sec.gov. A copy of ICE Data Pricing &amp; Reference Data, LLC's Form ADV is available upon request.</t>
  </si>
  <si>
    <t>ICE retains exclusive ownership of the ICE Indices, including the ICE BofA Indexes, and the analytics used to create this analysis. ICE may in its absolute discretion and without prior notice revise or terminate the ICE information, Indices and analytics at any time. The information in this analysis is for internal use only and redistribution of this information to third parties is expressly prohibited.</t>
  </si>
  <si>
    <t>Trademarks of ICE and/or its affiliates include: Intercontinental Exchange, ICE, ICE block design, NYSE, ICE Data Services, New York Stock Exchange, Intellidex, StrataQuant and Interactive Data. Information regarding additional trademarks and intellectual property rights of ICE and/or its affiliates is located at www.ice.com/terms-of-use. BofA® is a registered trademark of Bank of America Corporation licensed by Bank of America Corporation and its affiliates ("BofA") and may not be used without BofA's prior written approval. FactSet® is a trademark of FactSet Research Systems, Inc. and/or its affiliates. Other products, services or company names mentioned herein are the property of, and may be the service mark or trademark of, their respective owners</t>
  </si>
  <si>
    <t>FactSet is a registered trademark of FactSet Research Systems, Inc.</t>
  </si>
  <si>
    <t>Sustainalytics US Inc. ("Sustainalytics") is an ESG research provider and provides certain data to ICE Data Indices, LLC. The information included herein is provided "as is" and, therefore Sustainalytics assumes no responsibility for errors or omissions. Sustainalytics cannot be held liable for damage arising from the use of any relevant Index or information contained herein in any manner whatsoever. Nothing contained in any relevant Index shall be construed as to make a representation or warranty, express or implied, regarding the advisability to invest in or include companies in investable universes and/or portfolios.</t>
  </si>
  <si>
    <r>
      <rPr>
        <b/>
        <sz val="8"/>
        <color theme="1"/>
        <rFont val="Calibri"/>
        <family val="2"/>
        <scheme val="minor"/>
      </rPr>
      <t xml:space="preserve">De-carbonization Trajectory
</t>
    </r>
    <r>
      <rPr>
        <sz val="8"/>
        <color theme="1"/>
        <rFont val="Calibri"/>
        <family val="2"/>
        <scheme val="minor"/>
      </rPr>
      <t xml:space="preserve">De-carbonization trajectory is derived by first reducing the Carbon Intensity of the Parent Index by 30% and 50% for CTB and PAB indices respectively as of base date. Then, the annual decarbonization trajectory is calculated on a monthly basis using the Index's Carbon Intensity level for the prior month and adjusting it by -0.6029% ((i.e., a 7% annualized rate of reduction)).
The Excess Self-Decarbonization relative to the trajectory shows the degree to which the decarbonization trajectory has been achieved.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</si>
</sst>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Calibri"/>
      <family val="2"/>
      <scheme val="minor"/>
    </font>
    <font>
      <b/>
      <sz val="8"/>
      <color theme="1"/>
      <name val="Calibri"/>
      <family val="2"/>
      <scheme val="minor"/>
    </font>
    <font>
      <sz val="10"/>
      <color theme="1"/>
      <name val="Arial Narrow"/>
      <family val="2"/>
    </font>
    <font>
      <b/>
      <sz val="8"/>
      <name val="Calibri"/>
      <family val="2"/>
      <scheme val="minor"/>
    </font>
    <font>
      <sz val="8"/>
      <name val="Calibri"/>
      <family val="2"/>
      <scheme val="minor"/>
    </font>
    <font>
      <u/>
      <sz val="11"/>
      <color theme="10"/>
      <name val="Calibri"/>
      <family val="2"/>
      <scheme val="minor"/>
    </font>
    <font>
      <sz val="10"/>
      <color theme="1"/>
      <name val="Calibri"/>
      <family val="2"/>
      <scheme val="minor"/>
    </font>
    <font>
      <u/>
      <sz val="10"/>
      <color theme="10"/>
      <name val="Calibri"/>
      <family val="2"/>
      <scheme val="minor"/>
    </font>
    <font>
      <sz val="10"/>
      <name val="Calibri"/>
      <family val="2"/>
      <scheme val="minor"/>
    </font>
    <font>
      <b/>
      <sz val="10"/>
      <color theme="1"/>
      <name val="Calibri"/>
      <family val="2"/>
      <scheme val="minor"/>
    </font>
    <font>
      <b/>
      <sz val="10"/>
      <color rgb="FF3C444F"/>
      <name val="Calibri"/>
      <family val="2"/>
      <scheme val="minor"/>
    </font>
    <font>
      <sz val="10"/>
      <color rgb="FF000000"/>
      <name val="Calibri"/>
      <family val="2"/>
      <scheme val="minor"/>
    </font>
    <font>
      <b/>
      <sz val="10"/>
      <color rgb="FF000000"/>
      <name val="Calibri"/>
      <family val="2"/>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rgb="FF71C5E8"/>
        <bgColor indexed="64"/>
      </patternFill>
    </fill>
    <fill>
      <patternFill patternType="solid">
        <fgColor theme="2"/>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9" fontId="1" fillId="0" borderId="0" applyFont="0" applyFill="0" applyBorder="0" applyAlignment="0" applyProtection="0"/>
    <xf numFmtId="0" fontId="20" fillId="0" borderId="0"/>
    <xf numFmtId="0" fontId="23" fillId="0" borderId="0" applyNumberFormat="0" applyFill="0" applyBorder="0" applyAlignment="0" applyProtection="0"/>
  </cellStyleXfs>
  <cellXfs count="59">
    <xf numFmtId="0" fontId="0" fillId="0" borderId="0" xfId="0"/>
    <xf numFmtId="0" fontId="18" fillId="0" borderId="0" xfId="0" applyFont="1"/>
    <xf numFmtId="0" fontId="19" fillId="0" borderId="11" xfId="0" applyFont="1" applyBorder="1" applyAlignment="1">
      <alignment horizontal="center" wrapText="1"/>
    </xf>
    <xf numFmtId="0" fontId="19" fillId="0" borderId="11" xfId="0" applyFont="1" applyBorder="1" applyAlignment="1">
      <alignment horizontal="center"/>
    </xf>
    <xf numFmtId="9" fontId="18" fillId="0" borderId="0" xfId="42" applyFont="1"/>
    <xf numFmtId="0" fontId="18" fillId="0" borderId="12" xfId="0" applyFont="1" applyBorder="1"/>
    <xf numFmtId="0" fontId="18" fillId="0" borderId="13" xfId="0" applyFont="1" applyBorder="1"/>
    <xf numFmtId="0" fontId="19" fillId="0" borderId="0" xfId="0" applyFont="1"/>
    <xf numFmtId="14" fontId="18" fillId="0" borderId="0" xfId="0" applyNumberFormat="1" applyFont="1"/>
    <xf numFmtId="0" fontId="18" fillId="0" borderId="14" xfId="0" applyFont="1" applyBorder="1"/>
    <xf numFmtId="0" fontId="18" fillId="0" borderId="12" xfId="0" applyFont="1" applyBorder="1" applyAlignment="1">
      <alignment horizontal="right"/>
    </xf>
    <xf numFmtId="0" fontId="18" fillId="0" borderId="13" xfId="0" applyFont="1" applyBorder="1" applyAlignment="1">
      <alignment horizontal="right"/>
    </xf>
    <xf numFmtId="0" fontId="18" fillId="0" borderId="10" xfId="0" applyFont="1" applyBorder="1"/>
    <xf numFmtId="0" fontId="21" fillId="0" borderId="11" xfId="0" applyFont="1" applyBorder="1" applyAlignment="1">
      <alignment vertical="center" wrapText="1"/>
    </xf>
    <xf numFmtId="0" fontId="21" fillId="0" borderId="11" xfId="0" applyFont="1" applyBorder="1" applyAlignment="1">
      <alignment vertical="center"/>
    </xf>
    <xf numFmtId="0" fontId="22" fillId="0" borderId="12" xfId="0" applyFont="1" applyBorder="1" applyAlignment="1">
      <alignment vertical="center" wrapText="1"/>
    </xf>
    <xf numFmtId="0" fontId="22" fillId="0" borderId="12" xfId="0" applyFont="1" applyBorder="1" applyAlignment="1">
      <alignment vertical="center"/>
    </xf>
    <xf numFmtId="0" fontId="22" fillId="0" borderId="14" xfId="0" applyFont="1" applyBorder="1" applyAlignment="1">
      <alignment vertical="center" wrapText="1"/>
    </xf>
    <xf numFmtId="0" fontId="22" fillId="0" borderId="13" xfId="0" applyFont="1" applyBorder="1" applyAlignment="1">
      <alignment vertical="center" wrapText="1"/>
    </xf>
    <xf numFmtId="164" fontId="18" fillId="0" borderId="12" xfId="0" applyNumberFormat="1" applyFont="1" applyBorder="1"/>
    <xf numFmtId="164" fontId="18" fillId="0" borderId="13" xfId="0" applyNumberFormat="1" applyFont="1" applyBorder="1"/>
    <xf numFmtId="164" fontId="18" fillId="0" borderId="0" xfId="0" applyNumberFormat="1" applyFont="1"/>
    <xf numFmtId="164" fontId="18" fillId="0" borderId="14" xfId="0" applyNumberFormat="1" applyFont="1" applyBorder="1"/>
    <xf numFmtId="0" fontId="21" fillId="35" borderId="11" xfId="0" applyFont="1" applyFill="1" applyBorder="1" applyAlignment="1">
      <alignment wrapText="1"/>
    </xf>
    <xf numFmtId="0" fontId="21" fillId="35" borderId="11" xfId="0" applyFont="1" applyFill="1" applyBorder="1" applyAlignment="1">
      <alignment horizontal="center" wrapText="1"/>
    </xf>
    <xf numFmtId="0" fontId="21" fillId="0" borderId="0" xfId="0" applyFont="1" applyAlignment="1">
      <alignment wrapText="1"/>
    </xf>
    <xf numFmtId="0" fontId="21" fillId="34" borderId="11" xfId="0" applyFont="1" applyFill="1" applyBorder="1" applyAlignment="1">
      <alignment horizontal="center" wrapText="1"/>
    </xf>
    <xf numFmtId="0" fontId="18" fillId="0" borderId="11" xfId="0" applyFont="1" applyBorder="1"/>
    <xf numFmtId="2" fontId="18" fillId="0" borderId="11" xfId="0" applyNumberFormat="1" applyFont="1" applyBorder="1" applyAlignment="1">
      <alignment horizontal="center"/>
    </xf>
    <xf numFmtId="2" fontId="18" fillId="0" borderId="11" xfId="0" quotePrefix="1" applyNumberFormat="1" applyFont="1" applyBorder="1" applyAlignment="1">
      <alignment horizontal="center"/>
    </xf>
    <xf numFmtId="0" fontId="18" fillId="0" borderId="11" xfId="0" applyFont="1" applyBorder="1" applyAlignment="1">
      <alignment horizontal="center"/>
    </xf>
    <xf numFmtId="164" fontId="18" fillId="0" borderId="11" xfId="0" applyNumberFormat="1" applyFont="1" applyBorder="1" applyAlignment="1">
      <alignment horizontal="center"/>
    </xf>
    <xf numFmtId="0" fontId="21" fillId="34" borderId="11" xfId="0" applyFont="1" applyFill="1" applyBorder="1" applyAlignment="1">
      <alignment horizontal="center"/>
    </xf>
    <xf numFmtId="0" fontId="18" fillId="0" borderId="11" xfId="0" quotePrefix="1" applyFont="1" applyBorder="1" applyAlignment="1">
      <alignment horizontal="center"/>
    </xf>
    <xf numFmtId="0" fontId="24" fillId="0" borderId="0" xfId="0" applyFont="1" applyAlignment="1">
      <alignment wrapText="1"/>
    </xf>
    <xf numFmtId="0" fontId="25" fillId="0" borderId="0" xfId="44" applyFont="1" applyAlignment="1">
      <alignment vertical="center" wrapText="1"/>
    </xf>
    <xf numFmtId="0" fontId="26" fillId="0" borderId="0" xfId="44" applyFont="1" applyAlignment="1">
      <alignment vertical="center" wrapText="1"/>
    </xf>
    <xf numFmtId="0" fontId="18" fillId="0" borderId="10" xfId="0" applyFont="1" applyBorder="1" applyAlignment="1">
      <alignment horizontal="left" wrapText="1"/>
    </xf>
    <xf numFmtId="0" fontId="24" fillId="0" borderId="0" xfId="0" applyFont="1"/>
    <xf numFmtId="0" fontId="24" fillId="0" borderId="11" xfId="0" applyFont="1" applyBorder="1"/>
    <xf numFmtId="0" fontId="21" fillId="0" borderId="0" xfId="0" applyFont="1" applyAlignment="1">
      <alignment vertical="center"/>
    </xf>
    <xf numFmtId="0" fontId="22" fillId="0" borderId="0" xfId="0" applyFont="1" applyAlignment="1">
      <alignment vertical="center" wrapText="1"/>
    </xf>
    <xf numFmtId="2" fontId="18" fillId="0" borderId="0" xfId="0" applyNumberFormat="1" applyFont="1"/>
    <xf numFmtId="0" fontId="27" fillId="37" borderId="15" xfId="0" applyFont="1" applyFill="1" applyBorder="1" applyAlignment="1">
      <alignment horizontal="left" wrapText="1"/>
    </xf>
    <xf numFmtId="0" fontId="27" fillId="37" borderId="16" xfId="0" applyFont="1" applyFill="1" applyBorder="1" applyAlignment="1">
      <alignment horizontal="left" wrapText="1"/>
    </xf>
    <xf numFmtId="0" fontId="27" fillId="37" borderId="17" xfId="0" applyFont="1" applyFill="1" applyBorder="1" applyAlignment="1">
      <alignment horizontal="left" wrapText="1"/>
    </xf>
    <xf numFmtId="49" fontId="24" fillId="0" borderId="11" xfId="0" applyNumberFormat="1" applyFont="1" applyBorder="1" applyAlignment="1">
      <alignment wrapText="1"/>
    </xf>
    <xf numFmtId="0" fontId="24" fillId="0" borderId="11" xfId="0" applyFont="1" applyBorder="1" applyAlignment="1">
      <alignment wrapText="1"/>
    </xf>
    <xf numFmtId="0" fontId="26" fillId="36" borderId="11" xfId="0" applyFont="1" applyFill="1" applyBorder="1" applyAlignment="1">
      <alignment vertical="center" wrapText="1"/>
    </xf>
    <xf numFmtId="14" fontId="24" fillId="0" borderId="11" xfId="0" applyNumberFormat="1" applyFont="1" applyBorder="1" applyAlignment="1">
      <alignment wrapText="1"/>
    </xf>
    <xf numFmtId="14" fontId="24" fillId="0" borderId="11" xfId="0" applyNumberFormat="1" applyFont="1" applyBorder="1"/>
    <xf numFmtId="0" fontId="27" fillId="0" borderId="0" xfId="0" applyFont="1" applyAlignment="1">
      <alignment horizontal="center"/>
    </xf>
    <xf numFmtId="0" fontId="27" fillId="0" borderId="0" xfId="0" applyFont="1" applyAlignment="1">
      <alignment horizontal="center" wrapText="1"/>
    </xf>
    <xf numFmtId="0" fontId="24" fillId="0" borderId="0" xfId="0" applyFont="1" applyAlignment="1">
      <alignment horizontal="left"/>
    </xf>
    <xf numFmtId="0" fontId="24" fillId="33" borderId="0" xfId="0" applyFont="1" applyFill="1" applyAlignment="1">
      <alignment wrapText="1"/>
    </xf>
    <xf numFmtId="0" fontId="28" fillId="0" borderId="0" xfId="0" applyFont="1" applyAlignment="1">
      <alignment horizontal="left" vertical="center" wrapText="1"/>
    </xf>
    <xf numFmtId="0" fontId="29" fillId="0" borderId="0" xfId="0" applyFont="1" applyAlignment="1">
      <alignment vertical="center" wrapText="1"/>
    </xf>
    <xf numFmtId="0" fontId="24" fillId="0" borderId="0" xfId="0" applyFont="1" applyAlignment="1">
      <alignment vertical="center" wrapText="1"/>
    </xf>
    <xf numFmtId="0" fontId="30" fillId="0" borderId="0" xfId="0" applyFont="1" applyAlignment="1">
      <alignment vertical="center" wrapText="1"/>
    </xf>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4" builtinId="8"/>
    <cellStyle name="Input" xfId="9" builtinId="20" customBuiltin="1"/>
    <cellStyle name="Linked Cell" xfId="12" builtinId="24" customBuiltin="1"/>
    <cellStyle name="Neutral" xfId="8" builtinId="28" customBuiltin="1"/>
    <cellStyle name="Normal" xfId="0" builtinId="0"/>
    <cellStyle name="Normal 2" xfId="43" xr:uid="{A6BA63FB-A081-48A4-9ABE-70692826D88A}"/>
    <cellStyle name="Note" xfId="15" builtinId="10" customBuiltin="1"/>
    <cellStyle name="Output" xfId="10" builtinId="21" customBuiltin="1"/>
    <cellStyle name="Percent 2" xfId="42" xr:uid="{A1EB59A6-8B3A-4F4E-96F9-F24B906BF1FA}"/>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ICE%20Indices\Index%20Data\Rules\Rules%20-%20methodology\Sector%20schema\Equity%20Sector%20Schema\US%20Total%20Market%20-%20Sector%20Classification%20-%20Final%20Review.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__FDSCACHE__"/>
      <sheetName val="VS GICS"/>
      <sheetName val="BOND XCHECK"/>
      <sheetName val="Sheet6"/>
      <sheetName val="NYBIO"/>
      <sheetName val="ROLL-UP MAP"/>
      <sheetName val="Roll-up"/>
      <sheetName val="Company Overview"/>
      <sheetName val="CROSS-MAP"/>
      <sheetName val="Sheet3"/>
      <sheetName val="Equity-Bond Sector Map"/>
      <sheetName val="ICE Fixed Income Index &amp; Level4"/>
      <sheetName val="1 to 1 Sub Industry"/>
      <sheetName val="GICS Mappings"/>
    </sheetNames>
    <sheetDataSet>
      <sheetData sheetId="0"/>
      <sheetData sheetId="1"/>
      <sheetData sheetId="2"/>
      <sheetData sheetId="3"/>
      <sheetData sheetId="4">
        <row r="1">
          <cell r="J1" t="str">
            <v>SEDOL</v>
          </cell>
          <cell r="K1" t="str">
            <v>Detail Business Classification</v>
          </cell>
        </row>
        <row r="2">
          <cell r="J2" t="str">
            <v>BF7J7H0</v>
          </cell>
          <cell r="K2" t="str">
            <v>Asset Managers</v>
          </cell>
        </row>
        <row r="3">
          <cell r="J3" t="str">
            <v>BDD1B52</v>
          </cell>
          <cell r="K3" t="str">
            <v>Asset Managers</v>
          </cell>
        </row>
        <row r="4">
          <cell r="J4" t="str">
            <v>BZ2YT30</v>
          </cell>
          <cell r="K4" t="str">
            <v>Insurance Brokerage</v>
          </cell>
        </row>
        <row r="5">
          <cell r="J5" t="str">
            <v>BFYVKR0</v>
          </cell>
          <cell r="K5" t="str">
            <v>Asset Managers</v>
          </cell>
        </row>
        <row r="6">
          <cell r="J6" t="str">
            <v>BD1KJP7</v>
          </cell>
          <cell r="K6" t="str">
            <v>Regional Banks</v>
          </cell>
        </row>
        <row r="7">
          <cell r="J7" t="str">
            <v>BD2BVF3</v>
          </cell>
          <cell r="K7" t="str">
            <v>Consumer Finance</v>
          </cell>
        </row>
        <row r="8">
          <cell r="J8" t="str">
            <v>BF429K9</v>
          </cell>
          <cell r="K8" t="str">
            <v>Life Insurance</v>
          </cell>
        </row>
        <row r="9">
          <cell r="J9" t="str">
            <v>BDFYV82</v>
          </cell>
          <cell r="K9" t="str">
            <v>Consumer Finance</v>
          </cell>
        </row>
        <row r="10">
          <cell r="J10" t="str">
            <v>BF0SR29</v>
          </cell>
          <cell r="K10" t="str">
            <v>Asset Managers</v>
          </cell>
        </row>
        <row r="11">
          <cell r="J11" t="str">
            <v>BZ13MZ1</v>
          </cell>
          <cell r="K11" t="str">
            <v>Life Insurance</v>
          </cell>
        </row>
        <row r="12">
          <cell r="J12" t="str">
            <v>BZ6VMW7</v>
          </cell>
          <cell r="K12" t="str">
            <v>Asset Managers</v>
          </cell>
        </row>
        <row r="13">
          <cell r="J13" t="str">
            <v>BTC3270</v>
          </cell>
          <cell r="K13" t="str">
            <v>Commercial Finance</v>
          </cell>
        </row>
        <row r="14">
          <cell r="J14" t="str">
            <v>BRYFYB8</v>
          </cell>
          <cell r="K14" t="str">
            <v>Consumer Finance</v>
          </cell>
        </row>
        <row r="15">
          <cell r="J15" t="str">
            <v>BRYQ4L1</v>
          </cell>
          <cell r="K15" t="str">
            <v>Consumer Finance</v>
          </cell>
        </row>
        <row r="16">
          <cell r="J16" t="str">
            <v>BP96PS6</v>
          </cell>
          <cell r="K16" t="str">
            <v>Consumer Finance</v>
          </cell>
        </row>
        <row r="17">
          <cell r="J17" t="str">
            <v>BP3YM85</v>
          </cell>
          <cell r="K17" t="str">
            <v>Property &amp; Casualty Insurance</v>
          </cell>
        </row>
        <row r="18">
          <cell r="J18" t="str">
            <v>BFMQPR2</v>
          </cell>
          <cell r="K18" t="str">
            <v>Diversified Holding Companies</v>
          </cell>
        </row>
        <row r="19">
          <cell r="J19" t="str">
            <v>BF14BT1</v>
          </cell>
          <cell r="K19" t="str">
            <v>Asset Managers</v>
          </cell>
        </row>
        <row r="20">
          <cell r="J20" t="str">
            <v>BLP5GX1</v>
          </cell>
          <cell r="K20" t="str">
            <v>Education Loans</v>
          </cell>
        </row>
        <row r="21">
          <cell r="J21" t="str">
            <v>B72XK05</v>
          </cell>
          <cell r="K21" t="str">
            <v>Consumer Finance</v>
          </cell>
        </row>
        <row r="22">
          <cell r="J22" t="str">
            <v>BJ35QL7</v>
          </cell>
          <cell r="K22" t="str">
            <v>Property &amp; Casualty Insurance</v>
          </cell>
        </row>
        <row r="23">
          <cell r="J23" t="str">
            <v>BJ0KZ85</v>
          </cell>
          <cell r="K23" t="str">
            <v>Consumer Finance</v>
          </cell>
        </row>
        <row r="24">
          <cell r="J24" t="str">
            <v>BYSZB89</v>
          </cell>
          <cell r="K24" t="str">
            <v>Consumer Finance</v>
          </cell>
        </row>
        <row r="25">
          <cell r="J25" t="str">
            <v>BCZNFT1</v>
          </cell>
          <cell r="K25" t="str">
            <v>Reinsurance</v>
          </cell>
        </row>
        <row r="26">
          <cell r="J26" t="str">
            <v>B7YHN62</v>
          </cell>
          <cell r="K26" t="str">
            <v>Insurance Brokerage</v>
          </cell>
        </row>
        <row r="27">
          <cell r="J27" t="str">
            <v>B719DK5</v>
          </cell>
          <cell r="K27" t="str">
            <v>Consumer Finance</v>
          </cell>
        </row>
        <row r="28">
          <cell r="J28" t="str">
            <v>B3WNNP3</v>
          </cell>
          <cell r="K28" t="str">
            <v>Consumer Finance</v>
          </cell>
        </row>
        <row r="29">
          <cell r="J29" t="str">
            <v>B50K3X8</v>
          </cell>
          <cell r="K29" t="str">
            <v>Life Insurance</v>
          </cell>
        </row>
        <row r="30">
          <cell r="J30" t="str">
            <v>B3KKGQ8</v>
          </cell>
          <cell r="K30" t="str">
            <v>Asset Managers</v>
          </cell>
        </row>
        <row r="31">
          <cell r="J31" t="str">
            <v>B2RB076</v>
          </cell>
          <cell r="K31" t="str">
            <v>Reinsurance</v>
          </cell>
        </row>
        <row r="32">
          <cell r="J32" t="str">
            <v>B28HSP7</v>
          </cell>
          <cell r="K32" t="str">
            <v>Asset Managers</v>
          </cell>
        </row>
        <row r="33">
          <cell r="J33" t="str">
            <v>B1YLC43</v>
          </cell>
          <cell r="K33" t="str">
            <v>Consumer Finance</v>
          </cell>
        </row>
        <row r="34">
          <cell r="J34" t="str">
            <v>B1XRCZ3</v>
          </cell>
          <cell r="K34" t="str">
            <v>Reinsurance</v>
          </cell>
        </row>
        <row r="35">
          <cell r="J35" t="str">
            <v>B1G0F83</v>
          </cell>
          <cell r="K35" t="str">
            <v>Insurance Brokerage</v>
          </cell>
        </row>
        <row r="36">
          <cell r="J36" t="str">
            <v>B14TC70</v>
          </cell>
          <cell r="K36" t="str">
            <v>Diversified Holding Companies</v>
          </cell>
        </row>
        <row r="37">
          <cell r="J37" t="str">
            <v>B02T2D1</v>
          </cell>
          <cell r="K37" t="str">
            <v>Office REITs</v>
          </cell>
        </row>
        <row r="38">
          <cell r="J38" t="str">
            <v>B081VQ7</v>
          </cell>
          <cell r="K38" t="str">
            <v>Investment Banking &amp; Brokerage</v>
          </cell>
        </row>
        <row r="39">
          <cell r="J39" t="str">
            <v>B02H882</v>
          </cell>
          <cell r="K39" t="str">
            <v>Asset Managers</v>
          </cell>
        </row>
        <row r="40">
          <cell r="J40" t="str">
            <v>BPBSZJ1</v>
          </cell>
          <cell r="K40" t="str">
            <v>Retail REITs</v>
          </cell>
        </row>
        <row r="41">
          <cell r="J41" t="str">
            <v>B011WL6</v>
          </cell>
          <cell r="K41" t="str">
            <v>Multi-Line Insurance</v>
          </cell>
        </row>
        <row r="42">
          <cell r="J42" t="str">
            <v>2331430</v>
          </cell>
          <cell r="K42" t="str">
            <v>Property &amp; Casualty Insurance</v>
          </cell>
        </row>
        <row r="43">
          <cell r="J43" t="str">
            <v>2196190</v>
          </cell>
          <cell r="K43" t="str">
            <v>Education Loans</v>
          </cell>
        </row>
        <row r="44">
          <cell r="J44" t="str">
            <v>2191300</v>
          </cell>
          <cell r="K44" t="str">
            <v>Life Insurance</v>
          </cell>
        </row>
        <row r="45">
          <cell r="J45" t="str">
            <v>BD8FF02</v>
          </cell>
          <cell r="K45" t="str">
            <v>National &amp; Multi-National Banks</v>
          </cell>
        </row>
        <row r="46">
          <cell r="J46" t="str">
            <v>2657750</v>
          </cell>
          <cell r="K46" t="str">
            <v>Life Insurance</v>
          </cell>
        </row>
        <row r="47">
          <cell r="J47" t="str">
            <v>BSHZ3P9</v>
          </cell>
          <cell r="K47" t="str">
            <v>Collection Services</v>
          </cell>
        </row>
        <row r="48">
          <cell r="J48" t="str">
            <v>2819118</v>
          </cell>
          <cell r="K48" t="str">
            <v>Life Insurance</v>
          </cell>
        </row>
        <row r="49">
          <cell r="J49" t="str">
            <v>2803014</v>
          </cell>
          <cell r="K49" t="str">
            <v>Life Insurance</v>
          </cell>
        </row>
        <row r="50">
          <cell r="J50" t="str">
            <v>2573209</v>
          </cell>
          <cell r="K50" t="str">
            <v>Life Insurance</v>
          </cell>
        </row>
        <row r="51">
          <cell r="J51" t="str">
            <v>2443078</v>
          </cell>
          <cell r="K51" t="str">
            <v>Collection Services</v>
          </cell>
        </row>
        <row r="52">
          <cell r="J52" t="str">
            <v>2647751</v>
          </cell>
          <cell r="K52" t="str">
            <v>Regional Banks</v>
          </cell>
        </row>
        <row r="53">
          <cell r="J53" t="str">
            <v>2516817</v>
          </cell>
          <cell r="K53" t="str">
            <v>Mortgage REIT</v>
          </cell>
        </row>
        <row r="54">
          <cell r="J54" t="str">
            <v>2127899</v>
          </cell>
          <cell r="K54" t="str">
            <v>Asset Managers</v>
          </cell>
        </row>
        <row r="55">
          <cell r="J55" t="str">
            <v>2113456</v>
          </cell>
          <cell r="K55" t="str">
            <v>Mortgage REIT</v>
          </cell>
        </row>
        <row r="56">
          <cell r="J56" t="str">
            <v>B1Q76J2</v>
          </cell>
          <cell r="K56" t="str">
            <v>Reinsurance</v>
          </cell>
        </row>
        <row r="57">
          <cell r="J57" t="str">
            <v>2329082</v>
          </cell>
          <cell r="K57" t="str">
            <v>Life Insurance</v>
          </cell>
        </row>
        <row r="58">
          <cell r="J58" t="str">
            <v>2073390</v>
          </cell>
          <cell r="K58" t="str">
            <v>Diversified Holding Companies</v>
          </cell>
        </row>
        <row r="59">
          <cell r="J59" t="str">
            <v>2476193</v>
          </cell>
          <cell r="K59" t="str">
            <v>Multi-Line Insurance</v>
          </cell>
        </row>
        <row r="60">
          <cell r="J60" t="str">
            <v>2232878</v>
          </cell>
          <cell r="K60" t="str">
            <v>National &amp; Multi-National Banks</v>
          </cell>
        </row>
        <row r="61">
          <cell r="J61" t="str">
            <v>2556868</v>
          </cell>
          <cell r="K61" t="str">
            <v>Reinsurance</v>
          </cell>
        </row>
        <row r="62">
          <cell r="J62" t="str">
            <v>2728429</v>
          </cell>
          <cell r="K62" t="str">
            <v>Reinsurance</v>
          </cell>
        </row>
        <row r="63">
          <cell r="J63" t="str">
            <v>2654461</v>
          </cell>
          <cell r="K63" t="str">
            <v>Consumer Finance</v>
          </cell>
        </row>
        <row r="64">
          <cell r="J64" t="str">
            <v>2731193</v>
          </cell>
          <cell r="K64" t="str">
            <v>Reinsurance</v>
          </cell>
        </row>
        <row r="65">
          <cell r="J65" t="str">
            <v>2223872</v>
          </cell>
          <cell r="K65" t="str">
            <v>Consumer Finance</v>
          </cell>
        </row>
        <row r="66">
          <cell r="J66" t="str">
            <v>2232050</v>
          </cell>
          <cell r="K66" t="str">
            <v>Consumer Finance</v>
          </cell>
        </row>
        <row r="67">
          <cell r="J67" t="str">
            <v>2981181</v>
          </cell>
          <cell r="K67" t="str">
            <v>Consumer Finance</v>
          </cell>
        </row>
        <row r="68">
          <cell r="J68" t="str">
            <v>2437112</v>
          </cell>
          <cell r="K68" t="str">
            <v>Multi-Line Insurance</v>
          </cell>
        </row>
        <row r="69">
          <cell r="J69" t="str">
            <v>2326287</v>
          </cell>
          <cell r="K69" t="str">
            <v>Consumer Finance</v>
          </cell>
        </row>
        <row r="70">
          <cell r="J70" t="str">
            <v>BZCG9B4</v>
          </cell>
          <cell r="K70" t="str">
            <v>Consumer Finance</v>
          </cell>
        </row>
        <row r="71">
          <cell r="J71" t="str">
            <v>2232094</v>
          </cell>
          <cell r="K71" t="str">
            <v>Insurance Brokerage</v>
          </cell>
        </row>
        <row r="72">
          <cell r="J72" t="str">
            <v>2433842</v>
          </cell>
          <cell r="K72" t="str">
            <v>Life Insurance</v>
          </cell>
        </row>
        <row r="73">
          <cell r="J73" t="str">
            <v>2297907</v>
          </cell>
          <cell r="K73" t="str">
            <v>National &amp; Multi-National Banks</v>
          </cell>
        </row>
        <row r="74">
          <cell r="J74" t="str">
            <v>2134532</v>
          </cell>
          <cell r="K74" t="str">
            <v>Multi-Line Insurance</v>
          </cell>
        </row>
        <row r="75">
          <cell r="J75" t="str">
            <v>2026361</v>
          </cell>
          <cell r="K75" t="str">
            <v>Life Insurance</v>
          </cell>
        </row>
        <row r="76">
          <cell r="J76" t="str">
            <v>2027342</v>
          </cell>
          <cell r="K76" t="str">
            <v>Multi-Line Insurance</v>
          </cell>
        </row>
        <row r="77">
          <cell r="J77" t="str">
            <v>2359506</v>
          </cell>
          <cell r="K77" t="str">
            <v>Insurance Brokerage</v>
          </cell>
        </row>
        <row r="78">
          <cell r="J78" t="str">
            <v>2028420</v>
          </cell>
          <cell r="K78" t="str">
            <v>Multi-Line Insurance</v>
          </cell>
        </row>
        <row r="79">
          <cell r="J79" t="str">
            <v>2026082</v>
          </cell>
          <cell r="K79" t="str">
            <v>Consumer Finance</v>
          </cell>
        </row>
        <row r="80">
          <cell r="J80" t="str">
            <v>2295677</v>
          </cell>
          <cell r="K80" t="str">
            <v>National &amp; Multi-National Banks</v>
          </cell>
        </row>
        <row r="81">
          <cell r="J81" t="str">
            <v>2692687</v>
          </cell>
          <cell r="K81" t="str">
            <v>Insurance Brokerage</v>
          </cell>
        </row>
        <row r="82">
          <cell r="J82" t="str">
            <v>2199478</v>
          </cell>
          <cell r="K82" t="str">
            <v>Life Insurance</v>
          </cell>
        </row>
        <row r="83">
          <cell r="J83" t="str">
            <v>2301057</v>
          </cell>
          <cell r="K83" t="str">
            <v>Asset Managers</v>
          </cell>
        </row>
        <row r="84">
          <cell r="J84" t="str">
            <v>2461229</v>
          </cell>
          <cell r="K84" t="str">
            <v>Life Insurance</v>
          </cell>
        </row>
        <row r="85">
          <cell r="J85" t="str">
            <v>BG0Q4Z2</v>
          </cell>
          <cell r="K85" t="str">
            <v>Investment Banking &amp; Brokerage</v>
          </cell>
        </row>
        <row r="86">
          <cell r="J86" t="str">
            <v>2190385</v>
          </cell>
          <cell r="K86" t="str">
            <v>National &amp; Multi-National Banks</v>
          </cell>
        </row>
        <row r="87">
          <cell r="J87" t="str">
            <v>2523022</v>
          </cell>
          <cell r="K87" t="str">
            <v>Property &amp; Casualty Insurance</v>
          </cell>
        </row>
        <row r="88">
          <cell r="J88" t="str">
            <v>2510615</v>
          </cell>
          <cell r="K88" t="str">
            <v>Asset Managers</v>
          </cell>
        </row>
        <row r="89">
          <cell r="J89" t="str">
            <v>2516378</v>
          </cell>
          <cell r="K89" t="str">
            <v>Life Insurance</v>
          </cell>
        </row>
        <row r="90">
          <cell r="J90" t="str">
            <v>2567741</v>
          </cell>
          <cell r="K90" t="str">
            <v>Insurance Brokerage</v>
          </cell>
        </row>
        <row r="91">
          <cell r="J91" t="str">
            <v>BYSPYB3</v>
          </cell>
          <cell r="K91" t="str">
            <v>Life Insurance</v>
          </cell>
        </row>
        <row r="92">
          <cell r="J92" t="str">
            <v>2718992</v>
          </cell>
          <cell r="K92" t="str">
            <v>Brokerage &amp; Market Making</v>
          </cell>
        </row>
        <row r="93">
          <cell r="J93" t="str">
            <v>2849234</v>
          </cell>
          <cell r="K93" t="str">
            <v>Investment Banking &amp; Brokerage</v>
          </cell>
        </row>
        <row r="94">
          <cell r="J94" t="str">
            <v>2101967</v>
          </cell>
          <cell r="K94" t="str">
            <v>Education Loans</v>
          </cell>
        </row>
        <row r="95">
          <cell r="J95" t="str">
            <v>2896713</v>
          </cell>
          <cell r="K95" t="str">
            <v>Life Insurance</v>
          </cell>
        </row>
        <row r="96">
          <cell r="J96" t="str">
            <v>2736035</v>
          </cell>
          <cell r="K96" t="str">
            <v>National &amp; Multi-National Banks</v>
          </cell>
        </row>
        <row r="97">
          <cell r="J97" t="str">
            <v>2649100</v>
          </cell>
          <cell r="K97" t="str">
            <v>National &amp; Multi-National Banks</v>
          </cell>
        </row>
        <row r="98">
          <cell r="J98" t="str">
            <v>2016801</v>
          </cell>
          <cell r="K98" t="str">
            <v>Reinsurance</v>
          </cell>
        </row>
        <row r="99">
          <cell r="J99" t="str">
            <v>BG85PB4</v>
          </cell>
          <cell r="K99" t="str">
            <v>Specialized Consumer Services</v>
          </cell>
        </row>
        <row r="100">
          <cell r="J100" t="str">
            <v>BG0T1R2</v>
          </cell>
          <cell r="K100" t="str">
            <v>Special Purpose Acquisition Company</v>
          </cell>
        </row>
        <row r="101">
          <cell r="J101" t="str">
            <v>BFY25R8</v>
          </cell>
          <cell r="K101" t="str">
            <v>Regional Banks</v>
          </cell>
        </row>
        <row r="102">
          <cell r="J102" t="str">
            <v>BFZZJ96</v>
          </cell>
          <cell r="K102" t="str">
            <v>Airlines</v>
          </cell>
        </row>
        <row r="103">
          <cell r="J103" t="str">
            <v>BYWPZY9</v>
          </cell>
          <cell r="K103" t="str">
            <v>Consumer Electronics</v>
          </cell>
        </row>
        <row r="104">
          <cell r="J104" t="str">
            <v>BYWPZW7</v>
          </cell>
          <cell r="K104" t="str">
            <v>Consumer Electronics</v>
          </cell>
        </row>
        <row r="105">
          <cell r="J105" t="str">
            <v>BFZMGX0</v>
          </cell>
          <cell r="K105" t="str">
            <v>Business Development Company</v>
          </cell>
        </row>
        <row r="106">
          <cell r="J106" t="str">
            <v>BYVJ8J8</v>
          </cell>
          <cell r="K106" t="str">
            <v>Biotech Therapeutics</v>
          </cell>
        </row>
        <row r="107">
          <cell r="J107" t="str">
            <v>BF7J7N6</v>
          </cell>
          <cell r="K107" t="str">
            <v>Network Security</v>
          </cell>
        </row>
        <row r="108">
          <cell r="J108" t="str">
            <v>BYVQJ96</v>
          </cell>
          <cell r="K108" t="str">
            <v>Pharmaceuticals</v>
          </cell>
        </row>
        <row r="109">
          <cell r="J109" t="str">
            <v>BDD1BB8</v>
          </cell>
          <cell r="K109" t="str">
            <v>Electrical Components &amp; Power Equipment</v>
          </cell>
        </row>
        <row r="110">
          <cell r="J110" t="str">
            <v>BG346B3</v>
          </cell>
          <cell r="K110" t="str">
            <v>Pharmaceuticals</v>
          </cell>
        </row>
        <row r="111">
          <cell r="J111" t="str">
            <v>BDDVW37</v>
          </cell>
          <cell r="K111" t="str">
            <v>Biotech Therapeutics</v>
          </cell>
        </row>
        <row r="112">
          <cell r="J112" t="str">
            <v>BD6NYB2</v>
          </cell>
          <cell r="K112" t="str">
            <v>Retail REITs</v>
          </cell>
        </row>
        <row r="113">
          <cell r="J113" t="str">
            <v>BDD19P8</v>
          </cell>
          <cell r="K113" t="str">
            <v>Biotech Therapeutics</v>
          </cell>
        </row>
        <row r="114">
          <cell r="J114" t="str">
            <v>BDD19S1</v>
          </cell>
          <cell r="K114" t="str">
            <v>Biotech Therapeutics</v>
          </cell>
        </row>
        <row r="115">
          <cell r="J115" t="str">
            <v>BYVR2D4</v>
          </cell>
          <cell r="K115" t="str">
            <v>Medical Supplies</v>
          </cell>
        </row>
        <row r="116">
          <cell r="J116" t="str">
            <v>BF7J9X0</v>
          </cell>
          <cell r="K116" t="str">
            <v>Regional Banks</v>
          </cell>
        </row>
        <row r="117">
          <cell r="J117" t="str">
            <v>BDD19F8</v>
          </cell>
          <cell r="K117" t="str">
            <v>Biotech Therapeutics</v>
          </cell>
        </row>
        <row r="118">
          <cell r="J118" t="str">
            <v>BDD1B07</v>
          </cell>
          <cell r="K118" t="str">
            <v>Biotech Therapeutics</v>
          </cell>
        </row>
        <row r="119">
          <cell r="J119" t="str">
            <v>BDDR1V6</v>
          </cell>
          <cell r="K119" t="str">
            <v>Offshore Oil &amp; Gas Drilling</v>
          </cell>
        </row>
        <row r="120">
          <cell r="J120" t="str">
            <v>BFZNZC5</v>
          </cell>
          <cell r="K120" t="str">
            <v>Application Software</v>
          </cell>
        </row>
        <row r="121">
          <cell r="J121" t="str">
            <v>BFZNZF8</v>
          </cell>
          <cell r="K121" t="str">
            <v>Membership &amp; Bulk Retail</v>
          </cell>
        </row>
        <row r="122">
          <cell r="J122" t="str">
            <v>BG0ZML1</v>
          </cell>
          <cell r="K122" t="str">
            <v>Facilities Services</v>
          </cell>
        </row>
        <row r="123">
          <cell r="J123" t="str">
            <v>BG88WP6</v>
          </cell>
          <cell r="K123" t="str">
            <v>Biotech Therapeutics</v>
          </cell>
        </row>
        <row r="124">
          <cell r="J124" t="str">
            <v>BFXH9H2</v>
          </cell>
          <cell r="K124" t="str">
            <v>Medical Equipment &amp; Devices</v>
          </cell>
        </row>
        <row r="125">
          <cell r="J125" t="str">
            <v>BG88WT0</v>
          </cell>
          <cell r="K125" t="str">
            <v>Biotech Therapeutics</v>
          </cell>
        </row>
        <row r="126">
          <cell r="J126" t="str">
            <v>BYZMG55</v>
          </cell>
          <cell r="K126" t="str">
            <v>Pharmaceuticals</v>
          </cell>
        </row>
        <row r="127">
          <cell r="J127" t="str">
            <v>BG88WJ0</v>
          </cell>
          <cell r="K127" t="str">
            <v>Home Furnishings</v>
          </cell>
        </row>
        <row r="128">
          <cell r="J128" t="str">
            <v>BFXHBJ8</v>
          </cell>
          <cell r="K128" t="str">
            <v>Biotech Therapeutics</v>
          </cell>
        </row>
        <row r="129">
          <cell r="J129" t="str">
            <v>BFMLP44</v>
          </cell>
          <cell r="K129" t="str">
            <v>Medical Equipment &amp; Devices</v>
          </cell>
        </row>
        <row r="130">
          <cell r="J130" t="str">
            <v>BFXGKR6</v>
          </cell>
          <cell r="K130" t="str">
            <v>Biotech Therapeutics</v>
          </cell>
        </row>
        <row r="131">
          <cell r="J131" t="str">
            <v>BF2G3Y5</v>
          </cell>
          <cell r="K131" t="str">
            <v>Biotech Therapeutics</v>
          </cell>
        </row>
        <row r="132">
          <cell r="J132" t="str">
            <v>BF2G4D1</v>
          </cell>
          <cell r="K132" t="str">
            <v>Enterprise Software</v>
          </cell>
        </row>
        <row r="133">
          <cell r="J133" t="str">
            <v>BFMLG29</v>
          </cell>
          <cell r="K133" t="str">
            <v>Biotech Therapeutics</v>
          </cell>
        </row>
        <row r="134">
          <cell r="J134" t="str">
            <v>BFMLGF2</v>
          </cell>
          <cell r="K134" t="str">
            <v>Biotech Therapeutics</v>
          </cell>
        </row>
        <row r="135">
          <cell r="J135" t="str">
            <v>BF2G657</v>
          </cell>
          <cell r="K135" t="str">
            <v>Pharmaceuticals</v>
          </cell>
        </row>
        <row r="136">
          <cell r="J136" t="str">
            <v>BFMLFW2</v>
          </cell>
          <cell r="K136" t="str">
            <v>Biotech Therapeutics</v>
          </cell>
        </row>
        <row r="137">
          <cell r="J137" t="str">
            <v>BZ1NVP4</v>
          </cell>
          <cell r="K137" t="str">
            <v>Software as a Service</v>
          </cell>
        </row>
        <row r="138">
          <cell r="J138" t="str">
            <v>BZ1NTH2</v>
          </cell>
          <cell r="K138" t="str">
            <v>Pharmaceuticals</v>
          </cell>
        </row>
        <row r="139">
          <cell r="J139" t="str">
            <v>BFML704</v>
          </cell>
          <cell r="K139" t="str">
            <v>Facilities Services</v>
          </cell>
        </row>
        <row r="140">
          <cell r="J140" t="str">
            <v>BFXH9T4</v>
          </cell>
          <cell r="K140" t="str">
            <v>Truck Freight</v>
          </cell>
        </row>
        <row r="141">
          <cell r="J141" t="str">
            <v>BZ19F50</v>
          </cell>
          <cell r="K141" t="str">
            <v>OEM Automotive Components</v>
          </cell>
        </row>
        <row r="142">
          <cell r="J142" t="str">
            <v>BFMLMV0</v>
          </cell>
          <cell r="K142" t="str">
            <v>Special Purpose Acquisition Company</v>
          </cell>
        </row>
        <row r="143">
          <cell r="J143" t="str">
            <v>BF1DNC5</v>
          </cell>
          <cell r="K143" t="str">
            <v>Regional Banks</v>
          </cell>
        </row>
        <row r="144">
          <cell r="J144" t="str">
            <v>BFYQFJ2</v>
          </cell>
          <cell r="K144" t="str">
            <v>Biotech Therapeutics</v>
          </cell>
        </row>
        <row r="145">
          <cell r="J145" t="str">
            <v>BFM2GY4</v>
          </cell>
          <cell r="K145" t="str">
            <v>Technology Consulting</v>
          </cell>
        </row>
        <row r="146">
          <cell r="J146" t="str">
            <v>BFM2GV1</v>
          </cell>
          <cell r="K146" t="str">
            <v>Consumer Finance</v>
          </cell>
        </row>
        <row r="147">
          <cell r="J147" t="str">
            <v>BD0MGM0</v>
          </cell>
          <cell r="K147" t="str">
            <v>Biotech Therapeutics</v>
          </cell>
        </row>
        <row r="148">
          <cell r="J148" t="str">
            <v>BZ5YFM8</v>
          </cell>
          <cell r="K148" t="str">
            <v>Technology Consulting</v>
          </cell>
        </row>
        <row r="149">
          <cell r="J149" t="str">
            <v>BFZQ0L8</v>
          </cell>
          <cell r="K149" t="str">
            <v>Biotech Therapeutics</v>
          </cell>
        </row>
        <row r="150">
          <cell r="J150" t="str">
            <v>BG5NSM3</v>
          </cell>
          <cell r="K150" t="str">
            <v>Payment Processing</v>
          </cell>
        </row>
        <row r="151">
          <cell r="J151" t="str">
            <v>BF0T595</v>
          </cell>
          <cell r="K151" t="str">
            <v>Electronic Equipment &amp; Instruments</v>
          </cell>
        </row>
        <row r="152">
          <cell r="J152" t="str">
            <v>BF108P4</v>
          </cell>
          <cell r="K152" t="str">
            <v>Hotels &amp; Resorts</v>
          </cell>
        </row>
        <row r="153">
          <cell r="J153" t="str">
            <v>BFZCT75</v>
          </cell>
          <cell r="K153" t="str">
            <v>Educational Services</v>
          </cell>
        </row>
        <row r="154">
          <cell r="J154" t="str">
            <v>BYWV2Y6</v>
          </cell>
          <cell r="K154" t="str">
            <v>Life Insurance</v>
          </cell>
        </row>
        <row r="155">
          <cell r="J155" t="str">
            <v>BFMFL82</v>
          </cell>
          <cell r="K155" t="str">
            <v>Biotech Therapeutics</v>
          </cell>
        </row>
        <row r="156">
          <cell r="J156" t="str">
            <v>BDFFBM9</v>
          </cell>
          <cell r="K156" t="str">
            <v>Regional Banks</v>
          </cell>
        </row>
        <row r="157">
          <cell r="J157" t="str">
            <v>BDT5M33</v>
          </cell>
          <cell r="K157" t="str">
            <v>Network Security</v>
          </cell>
        </row>
        <row r="158">
          <cell r="J158" t="str">
            <v>BDT5M66</v>
          </cell>
          <cell r="K158" t="str">
            <v>Construction</v>
          </cell>
        </row>
        <row r="159">
          <cell r="J159" t="str">
            <v>BFMFKX0</v>
          </cell>
          <cell r="K159" t="str">
            <v>Regional Banks</v>
          </cell>
        </row>
        <row r="160">
          <cell r="J160" t="str">
            <v>BDT5KT5</v>
          </cell>
          <cell r="K160" t="str">
            <v>Medical Equipment &amp; Devices</v>
          </cell>
        </row>
        <row r="161">
          <cell r="J161" t="str">
            <v>BDT5LR0</v>
          </cell>
          <cell r="K161" t="str">
            <v>Biotech Therapeutics</v>
          </cell>
        </row>
        <row r="162">
          <cell r="J162" t="str">
            <v>BDT5ZF6</v>
          </cell>
          <cell r="K162" t="str">
            <v>Casual &amp; Fine Dining</v>
          </cell>
        </row>
        <row r="163">
          <cell r="J163" t="str">
            <v>BFXZQZ3</v>
          </cell>
          <cell r="K163" t="str">
            <v>Oil &amp; Gas Drilling Equipment</v>
          </cell>
        </row>
        <row r="164">
          <cell r="J164" t="str">
            <v>BFYT7B7</v>
          </cell>
          <cell r="K164" t="str">
            <v>Application Software</v>
          </cell>
        </row>
        <row r="165">
          <cell r="J165" t="str">
            <v>BFZND98</v>
          </cell>
          <cell r="K165" t="str">
            <v>Application Software</v>
          </cell>
        </row>
        <row r="166">
          <cell r="J166" t="str">
            <v>BFX1V56</v>
          </cell>
          <cell r="K166" t="str">
            <v>Application Software</v>
          </cell>
        </row>
        <row r="167">
          <cell r="J167" t="str">
            <v>BFZP4R9</v>
          </cell>
          <cell r="K167" t="str">
            <v>Electronic Equipment &amp; Instruments</v>
          </cell>
        </row>
        <row r="168">
          <cell r="J168" t="str">
            <v>BFMB9P3</v>
          </cell>
          <cell r="K168" t="str">
            <v>Regional Banks</v>
          </cell>
        </row>
        <row r="169">
          <cell r="J169" t="str">
            <v>BFX1V23</v>
          </cell>
          <cell r="K169" t="str">
            <v>Regional Banks</v>
          </cell>
        </row>
        <row r="170">
          <cell r="J170" t="str">
            <v>BZ197M1</v>
          </cell>
          <cell r="K170" t="str">
            <v>Application Software</v>
          </cell>
        </row>
        <row r="171">
          <cell r="J171" t="str">
            <v>BFZP4T1</v>
          </cell>
          <cell r="K171" t="str">
            <v>Electrical Components &amp; Power Equipment</v>
          </cell>
        </row>
        <row r="172">
          <cell r="J172" t="str">
            <v>BZ57GY6</v>
          </cell>
          <cell r="K172" t="str">
            <v>Biotech Therapeutics</v>
          </cell>
        </row>
        <row r="173">
          <cell r="J173" t="str">
            <v>BFXZB14</v>
          </cell>
          <cell r="K173" t="str">
            <v>Enterprise Software</v>
          </cell>
        </row>
        <row r="174">
          <cell r="J174" t="str">
            <v>BF5HDJ0</v>
          </cell>
          <cell r="K174" t="str">
            <v>Regional Banks</v>
          </cell>
        </row>
        <row r="175">
          <cell r="J175" t="str">
            <v>BFMMJ12</v>
          </cell>
          <cell r="K175" t="str">
            <v>Biotech Therapeutics</v>
          </cell>
        </row>
        <row r="176">
          <cell r="J176" t="str">
            <v>BFMMJ23</v>
          </cell>
          <cell r="K176" t="str">
            <v>Biotech Therapeutics</v>
          </cell>
        </row>
        <row r="177">
          <cell r="J177" t="str">
            <v>BFWZ8G9</v>
          </cell>
          <cell r="K177" t="str">
            <v>Real Estate Operating Companies</v>
          </cell>
        </row>
        <row r="178">
          <cell r="J178" t="str">
            <v>BG0T321</v>
          </cell>
          <cell r="K178" t="str">
            <v>Application Software</v>
          </cell>
        </row>
        <row r="179">
          <cell r="J179" t="str">
            <v>BZ00V34</v>
          </cell>
          <cell r="K179" t="str">
            <v>Network Security</v>
          </cell>
        </row>
        <row r="180">
          <cell r="J180" t="str">
            <v>BDZT9Y9</v>
          </cell>
          <cell r="K180" t="str">
            <v>Biotech Therapeutics</v>
          </cell>
        </row>
        <row r="181">
          <cell r="J181" t="str">
            <v>BFMZC67</v>
          </cell>
          <cell r="K181" t="str">
            <v>Regional Banks</v>
          </cell>
        </row>
        <row r="182">
          <cell r="J182" t="str">
            <v>BF7J0Q0</v>
          </cell>
          <cell r="K182" t="str">
            <v>Integrated Telecommunications Services</v>
          </cell>
        </row>
        <row r="183">
          <cell r="J183" t="str">
            <v>BF4VBS8</v>
          </cell>
          <cell r="K183" t="str">
            <v>Biotech Therapeutics</v>
          </cell>
        </row>
        <row r="184">
          <cell r="J184" t="str">
            <v>BF1GM49</v>
          </cell>
          <cell r="K184" t="str">
            <v>Advertising &amp; Marketing Services</v>
          </cell>
        </row>
        <row r="185">
          <cell r="J185" t="str">
            <v>BF1GM38</v>
          </cell>
          <cell r="K185" t="str">
            <v>Onshore Oil &amp; Gas Drilling</v>
          </cell>
        </row>
        <row r="186">
          <cell r="J186" t="str">
            <v>BDRJH21</v>
          </cell>
          <cell r="K186" t="str">
            <v>Pharmaceuticals</v>
          </cell>
        </row>
        <row r="187">
          <cell r="J187" t="str">
            <v>BF1GM16</v>
          </cell>
          <cell r="K187" t="str">
            <v>Oil &amp; Gas Drilling Equipment</v>
          </cell>
        </row>
        <row r="188">
          <cell r="J188" t="str">
            <v>BF1FYL7</v>
          </cell>
          <cell r="K188" t="str">
            <v>E&amp;P Support Services</v>
          </cell>
        </row>
        <row r="189">
          <cell r="J189" t="str">
            <v>BD45SN0</v>
          </cell>
          <cell r="K189" t="str">
            <v>Airport &amp; Terminal Services</v>
          </cell>
        </row>
        <row r="190">
          <cell r="J190" t="str">
            <v>BG5QFQ5</v>
          </cell>
          <cell r="K190" t="str">
            <v>Mortgage REIT</v>
          </cell>
        </row>
        <row r="191">
          <cell r="J191" t="str">
            <v>BD58J80</v>
          </cell>
          <cell r="K191" t="str">
            <v>Specialty Stores</v>
          </cell>
        </row>
        <row r="192">
          <cell r="J192" t="str">
            <v>BFNJ8L5</v>
          </cell>
          <cell r="K192" t="str">
            <v>Gaming Infrastructure &amp; Equipment</v>
          </cell>
        </row>
        <row r="193">
          <cell r="J193" t="str">
            <v>BFFXYQ2</v>
          </cell>
          <cell r="K193" t="str">
            <v>Biotech Therapeutics</v>
          </cell>
        </row>
        <row r="194">
          <cell r="J194" t="str">
            <v>BFFXYN9</v>
          </cell>
          <cell r="K194" t="str">
            <v>Pharmaceuticals</v>
          </cell>
        </row>
        <row r="195">
          <cell r="J195" t="str">
            <v>BD9G2S1</v>
          </cell>
          <cell r="K195" t="str">
            <v>General Equipment &amp; Machinery</v>
          </cell>
        </row>
        <row r="196">
          <cell r="J196" t="str">
            <v>BYVWMX9</v>
          </cell>
          <cell r="K196" t="str">
            <v>Pharmaceuticals</v>
          </cell>
        </row>
        <row r="197">
          <cell r="J197" t="str">
            <v>BFWCP81</v>
          </cell>
          <cell r="K197" t="str">
            <v>Security &amp; Guard Services</v>
          </cell>
        </row>
        <row r="198">
          <cell r="J198" t="str">
            <v>BF8DJ64</v>
          </cell>
          <cell r="K198" t="str">
            <v>E&amp;P Support Services</v>
          </cell>
        </row>
        <row r="199">
          <cell r="J199" t="str">
            <v>BDCWFT8</v>
          </cell>
          <cell r="K199" t="str">
            <v>E&amp;P Support Services</v>
          </cell>
        </row>
        <row r="200">
          <cell r="J200" t="str">
            <v>BHZZSQ0</v>
          </cell>
          <cell r="K200" t="str">
            <v>Special Purpose Acquisition Company</v>
          </cell>
        </row>
        <row r="201">
          <cell r="J201" t="str">
            <v>BD9G8M7</v>
          </cell>
          <cell r="K201" t="str">
            <v>Biotech Therapeutics</v>
          </cell>
        </row>
        <row r="202">
          <cell r="J202" t="str">
            <v>BD9Q3P5</v>
          </cell>
          <cell r="K202" t="str">
            <v>Integrated Telecommunications Services</v>
          </cell>
        </row>
        <row r="203">
          <cell r="J203" t="str">
            <v>BD9Q3Q6</v>
          </cell>
          <cell r="K203" t="str">
            <v>Integrated Telecommunications Services</v>
          </cell>
        </row>
        <row r="204">
          <cell r="J204" t="str">
            <v>BD9G9B3</v>
          </cell>
          <cell r="K204" t="str">
            <v>Enterprise Software</v>
          </cell>
        </row>
        <row r="205">
          <cell r="J205" t="str">
            <v>BFB4889</v>
          </cell>
          <cell r="K205" t="str">
            <v>Integrated Telecommunications Services</v>
          </cell>
        </row>
        <row r="206">
          <cell r="J206" t="str">
            <v>BF1Q6P8</v>
          </cell>
          <cell r="K206" t="str">
            <v>Real Estate Services</v>
          </cell>
        </row>
        <row r="207">
          <cell r="J207" t="str">
            <v>BD2B4V0</v>
          </cell>
          <cell r="K207" t="str">
            <v>Biotech Therapeutics</v>
          </cell>
        </row>
        <row r="208">
          <cell r="J208" t="str">
            <v>BD1KGM3</v>
          </cell>
          <cell r="K208" t="str">
            <v>Pharmaceuticals</v>
          </cell>
        </row>
        <row r="209">
          <cell r="J209" t="str">
            <v>BD1KGN4</v>
          </cell>
          <cell r="K209" t="str">
            <v>Biotech Therapeutics</v>
          </cell>
        </row>
        <row r="210">
          <cell r="J210" t="str">
            <v>BD390S2</v>
          </cell>
          <cell r="K210" t="str">
            <v>Hotels &amp; Resorts</v>
          </cell>
        </row>
        <row r="211">
          <cell r="J211" t="str">
            <v>BD390V5</v>
          </cell>
          <cell r="K211" t="str">
            <v>Enterprise Software</v>
          </cell>
        </row>
        <row r="212">
          <cell r="J212" t="str">
            <v>BFN2QS7</v>
          </cell>
          <cell r="K212" t="str">
            <v>Regional Banks</v>
          </cell>
        </row>
        <row r="213">
          <cell r="J213" t="str">
            <v>BF3FPW3</v>
          </cell>
          <cell r="K213" t="str">
            <v>Online &amp; Direct Retail</v>
          </cell>
        </row>
        <row r="214">
          <cell r="J214" t="str">
            <v>BF4L070</v>
          </cell>
          <cell r="K214" t="str">
            <v>Thermal Coal</v>
          </cell>
        </row>
        <row r="215">
          <cell r="J215" t="str">
            <v>BD3FZ18</v>
          </cell>
          <cell r="K215" t="str">
            <v>Integrated Telecommunications Services</v>
          </cell>
        </row>
        <row r="216">
          <cell r="J216" t="str">
            <v>BYTQ6X1</v>
          </cell>
          <cell r="K216" t="str">
            <v>Biotech Therapeutics</v>
          </cell>
        </row>
        <row r="217">
          <cell r="J217" t="str">
            <v>BF3CTC2</v>
          </cell>
          <cell r="K217" t="str">
            <v>Regional Banks</v>
          </cell>
        </row>
        <row r="218">
          <cell r="J218" t="str">
            <v>BDBRDR8</v>
          </cell>
          <cell r="K218" t="str">
            <v>Regional Banks</v>
          </cell>
        </row>
        <row r="219">
          <cell r="J219" t="str">
            <v>BF5R077</v>
          </cell>
          <cell r="K219" t="str">
            <v>Regional Banks</v>
          </cell>
        </row>
        <row r="220">
          <cell r="J220" t="str">
            <v>BF5C2N2</v>
          </cell>
          <cell r="K220" t="str">
            <v>Semiconductor Equipment</v>
          </cell>
        </row>
        <row r="221">
          <cell r="J221" t="str">
            <v>BYWSWC5</v>
          </cell>
          <cell r="K221" t="str">
            <v>Semiconductors</v>
          </cell>
        </row>
        <row r="222">
          <cell r="J222" t="str">
            <v>BYZ0RD4</v>
          </cell>
          <cell r="K222" t="str">
            <v>Biotech Therapeutics</v>
          </cell>
        </row>
        <row r="223">
          <cell r="J223" t="str">
            <v>BF329G6</v>
          </cell>
          <cell r="K223" t="str">
            <v>General Equipment &amp; Machinery</v>
          </cell>
        </row>
        <row r="224">
          <cell r="J224" t="str">
            <v>BF4HN80</v>
          </cell>
          <cell r="K224" t="str">
            <v>Biotech Therapeutics</v>
          </cell>
        </row>
        <row r="225">
          <cell r="J225" t="str">
            <v>BD6D4Y5</v>
          </cell>
          <cell r="K225" t="str">
            <v>Application Software</v>
          </cell>
        </row>
        <row r="226">
          <cell r="J226" t="str">
            <v>BF4W5T0</v>
          </cell>
          <cell r="K226" t="str">
            <v>Network Security</v>
          </cell>
        </row>
        <row r="227">
          <cell r="J227" t="str">
            <v>BYZ1PQ6</v>
          </cell>
          <cell r="K227" t="str">
            <v>Regional Banks</v>
          </cell>
        </row>
        <row r="228">
          <cell r="J228" t="str">
            <v>BYP71H7</v>
          </cell>
          <cell r="K228" t="str">
            <v>Specialty Stores</v>
          </cell>
        </row>
        <row r="229">
          <cell r="J229" t="str">
            <v>BF2FJ99</v>
          </cell>
          <cell r="K229" t="str">
            <v>Internet Services &amp; Infrastructure</v>
          </cell>
        </row>
        <row r="230">
          <cell r="J230" t="str">
            <v>BYWH073</v>
          </cell>
          <cell r="K230" t="str">
            <v>Gaming REITs</v>
          </cell>
        </row>
        <row r="231">
          <cell r="J231" t="str">
            <v>BYZ2JT0</v>
          </cell>
          <cell r="K231" t="str">
            <v>Pharmaceuticals</v>
          </cell>
        </row>
        <row r="232">
          <cell r="J232" t="str">
            <v>BF5D6S8</v>
          </cell>
          <cell r="K232" t="str">
            <v>Social Media, Search &amp; Online Marketing</v>
          </cell>
        </row>
        <row r="233">
          <cell r="J233" t="str">
            <v>BYWL5L4</v>
          </cell>
          <cell r="K233" t="str">
            <v>Medical Supplies</v>
          </cell>
        </row>
        <row r="234">
          <cell r="J234" t="str">
            <v>BYXGGJ3</v>
          </cell>
          <cell r="K234" t="str">
            <v>Environmental Services</v>
          </cell>
        </row>
        <row r="235">
          <cell r="J235" t="str">
            <v>BFCMG44</v>
          </cell>
          <cell r="K235" t="str">
            <v>Special Purpose Acquisition Company</v>
          </cell>
        </row>
        <row r="236">
          <cell r="J236" t="str">
            <v>BF2YWK8</v>
          </cell>
          <cell r="K236" t="str">
            <v>Platform As A Service</v>
          </cell>
        </row>
        <row r="237">
          <cell r="J237" t="str">
            <v>BF2YWG4</v>
          </cell>
          <cell r="K237" t="str">
            <v>Biotech Therapeutics</v>
          </cell>
        </row>
        <row r="238">
          <cell r="J238" t="str">
            <v>BF4KTN6</v>
          </cell>
          <cell r="K238" t="str">
            <v>Regional Banks</v>
          </cell>
        </row>
        <row r="239">
          <cell r="J239" t="str">
            <v>BF0KZ09</v>
          </cell>
          <cell r="K239" t="str">
            <v>Special Purpose Acquisition Company</v>
          </cell>
        </row>
        <row r="240">
          <cell r="J240" t="str">
            <v>BZ6CR03</v>
          </cell>
          <cell r="K240" t="str">
            <v>Specialty Chemicals</v>
          </cell>
        </row>
        <row r="241">
          <cell r="J241" t="str">
            <v>BZ1LFB2</v>
          </cell>
          <cell r="K241" t="str">
            <v>Biotech Therapeutics</v>
          </cell>
        </row>
        <row r="242">
          <cell r="J242" t="str">
            <v>BZ1LFG7</v>
          </cell>
          <cell r="K242" t="str">
            <v>Consumer Electronics</v>
          </cell>
        </row>
        <row r="243">
          <cell r="J243" t="str">
            <v>BF22688</v>
          </cell>
          <cell r="K243" t="str">
            <v>Home Appliances &amp; Housewares</v>
          </cell>
        </row>
        <row r="244">
          <cell r="J244" t="str">
            <v>BDH6M05</v>
          </cell>
          <cell r="K244" t="str">
            <v>Biotech Therapeutics</v>
          </cell>
        </row>
        <row r="245">
          <cell r="J245" t="str">
            <v>BD6JX35</v>
          </cell>
          <cell r="K245" t="str">
            <v>Biotech Therapeutics</v>
          </cell>
        </row>
        <row r="246">
          <cell r="J246" t="str">
            <v>BYZLWZ4</v>
          </cell>
          <cell r="K246" t="str">
            <v>Food Wholesale</v>
          </cell>
        </row>
        <row r="247">
          <cell r="J247" t="str">
            <v>BD3CMM9</v>
          </cell>
          <cell r="K247" t="str">
            <v>Biotech Therapeutics</v>
          </cell>
        </row>
        <row r="248">
          <cell r="J248" t="str">
            <v>BDRTC59</v>
          </cell>
          <cell r="K248" t="str">
            <v>Onshore Oil &amp; Gas Exploration &amp; Production</v>
          </cell>
        </row>
        <row r="249">
          <cell r="J249" t="str">
            <v>BF47TW6</v>
          </cell>
          <cell r="K249" t="str">
            <v>Special Purpose Acquisition Company</v>
          </cell>
        </row>
        <row r="250">
          <cell r="J250" t="str">
            <v>BZHJVR8</v>
          </cell>
          <cell r="K250" t="str">
            <v>Pharmaceuticals</v>
          </cell>
        </row>
        <row r="251">
          <cell r="J251" t="str">
            <v>BF3ZNS5</v>
          </cell>
          <cell r="K251" t="str">
            <v>Specialty Chemicals</v>
          </cell>
        </row>
        <row r="252">
          <cell r="J252" t="str">
            <v>BGLMQD1</v>
          </cell>
          <cell r="K252" t="str">
            <v>Environmental Services</v>
          </cell>
        </row>
        <row r="253">
          <cell r="J253" t="str">
            <v>BF1BDQ3</v>
          </cell>
          <cell r="K253" t="str">
            <v>Real Estate Services</v>
          </cell>
        </row>
        <row r="254">
          <cell r="J254" t="str">
            <v>BF01Q65</v>
          </cell>
          <cell r="K254" t="str">
            <v>Onshore Oil &amp; Gas Exploration &amp; Production</v>
          </cell>
        </row>
        <row r="255">
          <cell r="J255" t="str">
            <v>B8BBRW8</v>
          </cell>
          <cell r="K255" t="str">
            <v>Regional Banks</v>
          </cell>
        </row>
        <row r="256">
          <cell r="J256" t="str">
            <v>BDH65C8</v>
          </cell>
          <cell r="K256" t="str">
            <v>Veterinary Services</v>
          </cell>
        </row>
        <row r="257">
          <cell r="J257" t="str">
            <v>BF42BH0</v>
          </cell>
          <cell r="K257" t="str">
            <v>Biotech Therapeutics</v>
          </cell>
        </row>
        <row r="258">
          <cell r="J258" t="str">
            <v>BF2F1K4</v>
          </cell>
          <cell r="K258" t="str">
            <v>Biotech Therapeutics</v>
          </cell>
        </row>
        <row r="259">
          <cell r="J259" t="str">
            <v>BF47GP8</v>
          </cell>
          <cell r="K259" t="str">
            <v>Biotech Therapeutics</v>
          </cell>
        </row>
        <row r="260">
          <cell r="J260" t="str">
            <v>BD3BX01</v>
          </cell>
          <cell r="K260" t="str">
            <v>Diversified REITs</v>
          </cell>
        </row>
        <row r="261">
          <cell r="J261" t="str">
            <v>BD5G2C9</v>
          </cell>
          <cell r="K261" t="str">
            <v>Regional Banks</v>
          </cell>
        </row>
        <row r="262">
          <cell r="J262" t="str">
            <v>BD6NYF6</v>
          </cell>
          <cell r="K262" t="str">
            <v>Biotech Therapeutics</v>
          </cell>
        </row>
        <row r="263">
          <cell r="J263" t="str">
            <v>BF3NP05</v>
          </cell>
          <cell r="K263" t="str">
            <v>Biotech Therapeutics</v>
          </cell>
        </row>
        <row r="264">
          <cell r="J264" t="str">
            <v>BD5G1Z5</v>
          </cell>
          <cell r="K264" t="str">
            <v>Regional Banks</v>
          </cell>
        </row>
        <row r="265">
          <cell r="J265" t="str">
            <v>BF2GC59</v>
          </cell>
          <cell r="K265" t="str">
            <v>Onshore Oil &amp; Gas Exploration &amp; Production</v>
          </cell>
        </row>
        <row r="266">
          <cell r="J266" t="str">
            <v>BDRY7P9</v>
          </cell>
          <cell r="K266" t="str">
            <v>Cable &amp; Satellite TV</v>
          </cell>
        </row>
        <row r="267">
          <cell r="J267" t="str">
            <v>BJ50QH6</v>
          </cell>
          <cell r="K267" t="str">
            <v>Other Specialized REITs</v>
          </cell>
        </row>
        <row r="268">
          <cell r="J268" t="str">
            <v>BF04FC3</v>
          </cell>
          <cell r="K268" t="str">
            <v>Biotech Therapeutics</v>
          </cell>
        </row>
        <row r="269">
          <cell r="J269" t="str">
            <v>BF1STB1</v>
          </cell>
          <cell r="K269" t="str">
            <v>Application Software</v>
          </cell>
        </row>
        <row r="270">
          <cell r="J270" t="str">
            <v>BYZLFM2</v>
          </cell>
          <cell r="K270" t="str">
            <v>E&amp;P Support Services</v>
          </cell>
        </row>
        <row r="271">
          <cell r="J271" t="str">
            <v>BDR7T18</v>
          </cell>
          <cell r="K271" t="str">
            <v>E&amp;P Support Services</v>
          </cell>
        </row>
        <row r="272">
          <cell r="J272" t="str">
            <v>BYPBTB9</v>
          </cell>
          <cell r="K272" t="str">
            <v>Platform As A Service</v>
          </cell>
        </row>
        <row r="273">
          <cell r="J273" t="str">
            <v>BYQN8D9</v>
          </cell>
          <cell r="K273" t="str">
            <v>Cable &amp; Satellite TV</v>
          </cell>
        </row>
        <row r="274">
          <cell r="J274" t="str">
            <v>BYPBTG4</v>
          </cell>
          <cell r="K274" t="str">
            <v>Semiconductors</v>
          </cell>
        </row>
        <row r="275">
          <cell r="J275" t="str">
            <v>BD0XKX2</v>
          </cell>
          <cell r="K275" t="str">
            <v>Onshore Oil &amp; Gas Exploration &amp; Production</v>
          </cell>
        </row>
        <row r="276">
          <cell r="J276" t="str">
            <v>BYXHTC0</v>
          </cell>
          <cell r="K276" t="str">
            <v>Social Media, Search &amp; Online Marketing</v>
          </cell>
        </row>
        <row r="277">
          <cell r="J277" t="str">
            <v>BF0QXG9</v>
          </cell>
          <cell r="K277" t="str">
            <v>Biotech Therapeutics</v>
          </cell>
        </row>
        <row r="278">
          <cell r="J278" t="str">
            <v>BZ4DG90</v>
          </cell>
          <cell r="K278" t="str">
            <v>General Equipment &amp; Machinery</v>
          </cell>
        </row>
        <row r="279">
          <cell r="J279" t="str">
            <v>BD93QN5</v>
          </cell>
          <cell r="K279" t="str">
            <v>Oil &amp; Gas Drilling Equipment</v>
          </cell>
        </row>
        <row r="280">
          <cell r="J280" t="str">
            <v>BD6R102</v>
          </cell>
          <cell r="K280" t="str">
            <v>Application Software</v>
          </cell>
        </row>
        <row r="281">
          <cell r="J281" t="str">
            <v>BYQHPY1</v>
          </cell>
          <cell r="K281" t="str">
            <v>Enterprise Software</v>
          </cell>
        </row>
        <row r="282">
          <cell r="J282" t="str">
            <v>BYQHPG3</v>
          </cell>
          <cell r="K282" t="str">
            <v>Automotive Retail</v>
          </cell>
        </row>
        <row r="283">
          <cell r="J283" t="str">
            <v>BYQHPN0</v>
          </cell>
          <cell r="K283" t="str">
            <v>Advertising &amp; Marketing Services</v>
          </cell>
        </row>
        <row r="284">
          <cell r="J284" t="str">
            <v>BYQJJM3</v>
          </cell>
          <cell r="K284" t="str">
            <v>Oil &amp; Gas Drilling Equipment</v>
          </cell>
        </row>
        <row r="285">
          <cell r="J285" t="str">
            <v>BG4T8F5</v>
          </cell>
          <cell r="K285" t="str">
            <v>Onshore Oil &amp; Gas Drilling</v>
          </cell>
        </row>
        <row r="286">
          <cell r="J286" t="str">
            <v>BG482D8</v>
          </cell>
          <cell r="K286" t="str">
            <v>Oil &amp; Gas Pipelines &amp; Storage</v>
          </cell>
        </row>
        <row r="287">
          <cell r="J287" t="str">
            <v>BYQHP96</v>
          </cell>
          <cell r="K287" t="str">
            <v>Home Improvement Retail</v>
          </cell>
        </row>
        <row r="288">
          <cell r="J288" t="str">
            <v>BDHSLL5</v>
          </cell>
          <cell r="K288" t="str">
            <v>E&amp;P Support Services</v>
          </cell>
        </row>
        <row r="289">
          <cell r="J289" t="str">
            <v>BYWVH74</v>
          </cell>
          <cell r="K289" t="str">
            <v>Regional Banks</v>
          </cell>
        </row>
        <row r="290">
          <cell r="J290" t="str">
            <v>BF2X272</v>
          </cell>
          <cell r="K290" t="str">
            <v>Metallurgical Coal</v>
          </cell>
        </row>
        <row r="291">
          <cell r="J291" t="str">
            <v>BF2X6C5</v>
          </cell>
          <cell r="K291" t="str">
            <v>Biotech Therapeutics</v>
          </cell>
        </row>
        <row r="292">
          <cell r="J292" t="str">
            <v>BD8ZJW2</v>
          </cell>
          <cell r="K292" t="str">
            <v>Application Software</v>
          </cell>
        </row>
        <row r="293">
          <cell r="J293" t="str">
            <v>BDFZSP1</v>
          </cell>
          <cell r="K293" t="str">
            <v>Network Security</v>
          </cell>
        </row>
        <row r="294">
          <cell r="J294" t="str">
            <v>BYVN953</v>
          </cell>
          <cell r="K294" t="str">
            <v>Truck Freight</v>
          </cell>
        </row>
        <row r="295">
          <cell r="J295" t="str">
            <v>BDVPZV0</v>
          </cell>
          <cell r="K295" t="str">
            <v>Thermal Coal</v>
          </cell>
        </row>
        <row r="296">
          <cell r="J296" t="str">
            <v>BYWMQJ2</v>
          </cell>
          <cell r="K296" t="str">
            <v>Application Software</v>
          </cell>
        </row>
        <row r="297">
          <cell r="J297" t="str">
            <v>BGJRHB3</v>
          </cell>
          <cell r="K297" t="str">
            <v>Pharmaceuticals</v>
          </cell>
        </row>
        <row r="298">
          <cell r="J298" t="str">
            <v>BYXR9C0</v>
          </cell>
          <cell r="K298" t="str">
            <v>E&amp;P Support Services</v>
          </cell>
        </row>
        <row r="299">
          <cell r="J299" t="str">
            <v>BF2CWX5</v>
          </cell>
          <cell r="K299" t="str">
            <v>Property &amp; Casualty Insurance</v>
          </cell>
        </row>
        <row r="300">
          <cell r="J300" t="str">
            <v>BG216W6</v>
          </cell>
          <cell r="K300" t="str">
            <v>Payment Processing</v>
          </cell>
        </row>
        <row r="301">
          <cell r="J301" t="str">
            <v>BDZTVC1</v>
          </cell>
          <cell r="K301" t="str">
            <v>Technology Consulting</v>
          </cell>
        </row>
        <row r="302">
          <cell r="J302" t="str">
            <v>BD36JB9</v>
          </cell>
          <cell r="K302" t="str">
            <v>Biotech Therapeutics</v>
          </cell>
        </row>
        <row r="303">
          <cell r="J303" t="str">
            <v>BDZTVB0</v>
          </cell>
          <cell r="K303" t="str">
            <v>General Apparel</v>
          </cell>
        </row>
        <row r="304">
          <cell r="J304" t="str">
            <v>BFXX5X8</v>
          </cell>
          <cell r="K304" t="str">
            <v>Data Processing &amp; Outsourced Services</v>
          </cell>
        </row>
        <row r="305">
          <cell r="J305" t="str">
            <v>BD8DJ71</v>
          </cell>
          <cell r="K305" t="str">
            <v>Social Media, Search &amp; Online Marketing</v>
          </cell>
        </row>
        <row r="306">
          <cell r="J306" t="str">
            <v>BYPD5H3</v>
          </cell>
          <cell r="K306" t="str">
            <v>Residential REITs</v>
          </cell>
        </row>
        <row r="307">
          <cell r="J307" t="str">
            <v>BYXR306</v>
          </cell>
          <cell r="K307" t="str">
            <v>Construction Supplies</v>
          </cell>
        </row>
        <row r="308">
          <cell r="J308" t="str">
            <v>BD81GZ2</v>
          </cell>
          <cell r="K308" t="str">
            <v>Metallurgical Coal</v>
          </cell>
        </row>
        <row r="309">
          <cell r="J309" t="str">
            <v>BD81GW9</v>
          </cell>
          <cell r="K309" t="str">
            <v>Residential REITs</v>
          </cell>
        </row>
        <row r="310">
          <cell r="J310" t="str">
            <v>BYMYT66</v>
          </cell>
          <cell r="K310" t="str">
            <v>Educational Services</v>
          </cell>
        </row>
        <row r="311">
          <cell r="J311" t="str">
            <v>BDRW1M8</v>
          </cell>
          <cell r="K311" t="str">
            <v>Onshore Oil &amp; Gas Exploration &amp; Production</v>
          </cell>
        </row>
        <row r="312">
          <cell r="J312" t="str">
            <v>BYM4WL2</v>
          </cell>
          <cell r="K312" t="str">
            <v>Construction Supplies</v>
          </cell>
        </row>
        <row r="313">
          <cell r="J313" t="str">
            <v>BDRW1N9</v>
          </cell>
          <cell r="K313" t="str">
            <v>Biotech Therapeutics</v>
          </cell>
        </row>
        <row r="314">
          <cell r="J314" t="str">
            <v>BDRW1P1</v>
          </cell>
          <cell r="K314" t="str">
            <v>Transportation Equipment</v>
          </cell>
        </row>
        <row r="315">
          <cell r="J315" t="str">
            <v>BDRW1L7</v>
          </cell>
          <cell r="K315" t="str">
            <v>Biotech Therapeutics</v>
          </cell>
        </row>
        <row r="316">
          <cell r="J316" t="str">
            <v>BDQYWV1</v>
          </cell>
          <cell r="K316" t="str">
            <v>Medical Equipment &amp; Devices</v>
          </cell>
        </row>
        <row r="317">
          <cell r="J317" t="str">
            <v>BDSFG98</v>
          </cell>
          <cell r="K317" t="str">
            <v>E&amp;P Support Services</v>
          </cell>
        </row>
        <row r="318">
          <cell r="J318" t="str">
            <v>BD8PMN4</v>
          </cell>
          <cell r="K318" t="str">
            <v>E&amp;P Support Services</v>
          </cell>
        </row>
        <row r="319">
          <cell r="J319" t="str">
            <v>BYQ43R1</v>
          </cell>
          <cell r="K319" t="str">
            <v>E&amp;P Support Services</v>
          </cell>
        </row>
        <row r="320">
          <cell r="J320" t="str">
            <v>BYWLRV8</v>
          </cell>
          <cell r="K320" t="str">
            <v>Data Processing &amp; Outsourced Services</v>
          </cell>
        </row>
        <row r="321">
          <cell r="J321" t="str">
            <v>BYSLHX4</v>
          </cell>
          <cell r="K321" t="str">
            <v>Hotels &amp; Resorts</v>
          </cell>
        </row>
        <row r="322">
          <cell r="J322" t="str">
            <v>BYVMVV0</v>
          </cell>
          <cell r="K322" t="str">
            <v>Hotel &amp; Resort REITs</v>
          </cell>
        </row>
        <row r="323">
          <cell r="J323" t="str">
            <v>BD2B5Y0</v>
          </cell>
          <cell r="K323" t="str">
            <v>Semiconductor Equipment</v>
          </cell>
        </row>
        <row r="324">
          <cell r="J324" t="str">
            <v>BD8NB53</v>
          </cell>
          <cell r="K324" t="str">
            <v>Filmed Entertainment</v>
          </cell>
        </row>
        <row r="325">
          <cell r="J325" t="str">
            <v>BYNXZ97</v>
          </cell>
          <cell r="K325" t="str">
            <v>Oil &amp; Gas Exploration &amp; Production</v>
          </cell>
        </row>
        <row r="326">
          <cell r="J326" t="str">
            <v>BF2KYH7</v>
          </cell>
          <cell r="K326" t="str">
            <v>Pharmaceuticals</v>
          </cell>
        </row>
        <row r="327">
          <cell r="J327" t="str">
            <v>BD0NN55</v>
          </cell>
          <cell r="K327" t="str">
            <v>Industrial REITs</v>
          </cell>
        </row>
        <row r="328">
          <cell r="J328" t="str">
            <v>BYX60M4</v>
          </cell>
          <cell r="K328" t="str">
            <v>Maritime Freight</v>
          </cell>
        </row>
        <row r="329">
          <cell r="J329" t="str">
            <v>BGKCWH8</v>
          </cell>
          <cell r="K329" t="str">
            <v>Special Purpose Acquisition Company</v>
          </cell>
        </row>
        <row r="330">
          <cell r="J330" t="str">
            <v>BZ9NRB4</v>
          </cell>
          <cell r="K330" t="str">
            <v>Payment Processing</v>
          </cell>
        </row>
        <row r="331">
          <cell r="J331" t="str">
            <v>BZCD9S2</v>
          </cell>
          <cell r="K331" t="str">
            <v>Onshore Oil &amp; Gas Exploration &amp; Production</v>
          </cell>
        </row>
        <row r="332">
          <cell r="J332" t="str">
            <v>BD8R2H4</v>
          </cell>
          <cell r="K332" t="str">
            <v>Online &amp; Direct Retail</v>
          </cell>
        </row>
        <row r="333">
          <cell r="J333" t="str">
            <v>BD8R2L8</v>
          </cell>
          <cell r="K333" t="str">
            <v>Travel Services</v>
          </cell>
        </row>
        <row r="334">
          <cell r="J334" t="str">
            <v>BYXM5L6</v>
          </cell>
          <cell r="K334" t="str">
            <v>E&amp;P Support Services</v>
          </cell>
        </row>
        <row r="335">
          <cell r="J335" t="str">
            <v>BDQZFJ3</v>
          </cell>
          <cell r="K335" t="str">
            <v>Diversified Packaged Foods</v>
          </cell>
        </row>
        <row r="336">
          <cell r="J336" t="str">
            <v>BD3WZS6</v>
          </cell>
          <cell r="K336" t="str">
            <v>Application Software</v>
          </cell>
        </row>
        <row r="337">
          <cell r="J337" t="str">
            <v>BD3WG50</v>
          </cell>
          <cell r="K337" t="str">
            <v>Leisure Goods</v>
          </cell>
        </row>
        <row r="338">
          <cell r="J338" t="str">
            <v>BD3WGB6</v>
          </cell>
          <cell r="K338" t="str">
            <v>Communications Equipment</v>
          </cell>
        </row>
        <row r="339">
          <cell r="J339" t="str">
            <v>BD3WG49</v>
          </cell>
          <cell r="K339" t="str">
            <v>Biotech Therapeutics</v>
          </cell>
        </row>
        <row r="340">
          <cell r="J340" t="str">
            <v>BD3WM85</v>
          </cell>
          <cell r="K340" t="str">
            <v>Biotech Therapeutics</v>
          </cell>
        </row>
        <row r="341">
          <cell r="J341" t="str">
            <v>BDQZFN7</v>
          </cell>
          <cell r="K341" t="str">
            <v>Onshore Oil &amp; Gas Exploration &amp; Production</v>
          </cell>
        </row>
        <row r="342">
          <cell r="J342" t="str">
            <v>BYT4SV7</v>
          </cell>
          <cell r="K342" t="str">
            <v>Other Construction Materials</v>
          </cell>
        </row>
        <row r="343">
          <cell r="J343" t="str">
            <v>BYT4ST5</v>
          </cell>
          <cell r="K343" t="str">
            <v>Medical Equipment &amp; Devices</v>
          </cell>
        </row>
        <row r="344">
          <cell r="J344" t="str">
            <v>BD3D9G5</v>
          </cell>
          <cell r="K344" t="str">
            <v>Aluminum</v>
          </cell>
        </row>
        <row r="345">
          <cell r="J345" t="str">
            <v>BYW4289</v>
          </cell>
          <cell r="K345" t="str">
            <v>Fast Food</v>
          </cell>
        </row>
        <row r="346">
          <cell r="J346" t="str">
            <v>BDBFK59</v>
          </cell>
          <cell r="K346" t="str">
            <v>E&amp;P Support Services</v>
          </cell>
        </row>
        <row r="347">
          <cell r="J347" t="str">
            <v>BDG16Z4</v>
          </cell>
          <cell r="K347" t="str">
            <v>Solar Power</v>
          </cell>
        </row>
        <row r="348">
          <cell r="J348" t="str">
            <v>BZ0CD34</v>
          </cell>
          <cell r="K348" t="str">
            <v>Onshore Oil &amp; Gas Exploration &amp; Production</v>
          </cell>
        </row>
        <row r="349">
          <cell r="J349" t="str">
            <v>BHZRYJ1</v>
          </cell>
          <cell r="K349" t="str">
            <v>Platform As A Service</v>
          </cell>
        </row>
        <row r="350">
          <cell r="J350" t="str">
            <v>BDCBXH9</v>
          </cell>
          <cell r="K350" t="str">
            <v>Automotive Retail</v>
          </cell>
        </row>
        <row r="351">
          <cell r="J351" t="str">
            <v>BDBBW73</v>
          </cell>
          <cell r="K351" t="str">
            <v>Semiconductors</v>
          </cell>
        </row>
        <row r="352">
          <cell r="J352" t="str">
            <v>BYMM8B8</v>
          </cell>
          <cell r="K352" t="str">
            <v>Waste Services</v>
          </cell>
        </row>
        <row r="353">
          <cell r="J353" t="str">
            <v>BD87XR1</v>
          </cell>
          <cell r="K353" t="str">
            <v>Application Software</v>
          </cell>
        </row>
        <row r="354">
          <cell r="J354" t="str">
            <v>BYVZDC4</v>
          </cell>
          <cell r="K354" t="str">
            <v>Potable Water</v>
          </cell>
        </row>
        <row r="355">
          <cell r="J355" t="str">
            <v>BYYHNV6</v>
          </cell>
          <cell r="K355" t="str">
            <v>Thermal Coal</v>
          </cell>
        </row>
        <row r="356">
          <cell r="J356" t="str">
            <v>BD1XH30</v>
          </cell>
          <cell r="K356" t="str">
            <v>Onshore Oil &amp; Gas Exploration &amp; Production</v>
          </cell>
        </row>
        <row r="357">
          <cell r="J357" t="str">
            <v>BYQBFT8</v>
          </cell>
          <cell r="K357" t="str">
            <v>Platform As A Service</v>
          </cell>
        </row>
        <row r="358">
          <cell r="J358" t="str">
            <v>BZ8VJQ8</v>
          </cell>
          <cell r="K358" t="str">
            <v>Electricity Generation - Non-Renewable</v>
          </cell>
        </row>
        <row r="359">
          <cell r="J359" t="str">
            <v>BYQBFS7</v>
          </cell>
          <cell r="K359" t="str">
            <v>Healthcare Technology Support Services</v>
          </cell>
        </row>
        <row r="360">
          <cell r="J360" t="str">
            <v>BYND5T7</v>
          </cell>
          <cell r="K360" t="str">
            <v>Diversified Support Services</v>
          </cell>
        </row>
        <row r="361">
          <cell r="J361" t="str">
            <v>BYND5V9</v>
          </cell>
          <cell r="K361" t="str">
            <v>Commercial Printing</v>
          </cell>
        </row>
        <row r="362">
          <cell r="J362" t="str">
            <v>BDG22J3</v>
          </cell>
          <cell r="K362" t="str">
            <v>Synthetic Oil &amp; Fuel</v>
          </cell>
        </row>
        <row r="363">
          <cell r="J363" t="str">
            <v>BYYBSJ1</v>
          </cell>
          <cell r="K363" t="str">
            <v>Regional Banks</v>
          </cell>
        </row>
        <row r="364">
          <cell r="J364" t="str">
            <v>BDDQ975</v>
          </cell>
          <cell r="K364" t="str">
            <v>Personal Products</v>
          </cell>
        </row>
        <row r="365">
          <cell r="J365" t="str">
            <v>BD8FDD1</v>
          </cell>
          <cell r="K365" t="str">
            <v>Platform As A Service</v>
          </cell>
        </row>
        <row r="366">
          <cell r="J366" t="str">
            <v>BD37KN1</v>
          </cell>
          <cell r="K366" t="str">
            <v>Semiconductor Equipment</v>
          </cell>
        </row>
        <row r="367">
          <cell r="J367" t="str">
            <v>BYY5ZB4</v>
          </cell>
          <cell r="K367" t="str">
            <v>Software as a Service</v>
          </cell>
        </row>
        <row r="368">
          <cell r="J368" t="str">
            <v>BYY5Z69</v>
          </cell>
          <cell r="K368" t="str">
            <v>Regional Banks</v>
          </cell>
        </row>
        <row r="369">
          <cell r="J369" t="str">
            <v>BYMMZL7</v>
          </cell>
          <cell r="K369" t="str">
            <v>Commodity Chemicals</v>
          </cell>
        </row>
        <row r="370">
          <cell r="J370" t="str">
            <v>BF27XF9</v>
          </cell>
          <cell r="K370" t="str">
            <v>Health Food &amp; Vitamins</v>
          </cell>
        </row>
        <row r="371">
          <cell r="J371" t="str">
            <v>BZB2L51</v>
          </cell>
          <cell r="K371" t="str">
            <v>Advertising &amp; Marketing Services</v>
          </cell>
        </row>
        <row r="372">
          <cell r="J372" t="str">
            <v>BD5GSZ4</v>
          </cell>
          <cell r="K372" t="str">
            <v>Construction Engineering &amp; Services</v>
          </cell>
        </row>
        <row r="373">
          <cell r="J373" t="str">
            <v>BZ02V30</v>
          </cell>
          <cell r="K373" t="str">
            <v>Thermal Coal</v>
          </cell>
        </row>
        <row r="374">
          <cell r="J374" t="str">
            <v>BFY66V1</v>
          </cell>
          <cell r="K374" t="str">
            <v>Online &amp; Direct Retail</v>
          </cell>
        </row>
        <row r="375">
          <cell r="J375" t="str">
            <v>BDB2RP9</v>
          </cell>
          <cell r="K375" t="str">
            <v>Electronic Components</v>
          </cell>
        </row>
        <row r="376">
          <cell r="J376" t="str">
            <v>BDCBC61</v>
          </cell>
          <cell r="K376" t="str">
            <v>Biotech Tools &amp; Diagnostics</v>
          </cell>
        </row>
        <row r="377">
          <cell r="J377" t="str">
            <v>BDCBCD8</v>
          </cell>
          <cell r="K377" t="str">
            <v>Biotech Therapeutics</v>
          </cell>
        </row>
        <row r="378">
          <cell r="J378" t="str">
            <v>BHKD3S6</v>
          </cell>
          <cell r="K378" t="str">
            <v>Computers &amp; Computing Devices</v>
          </cell>
        </row>
        <row r="379">
          <cell r="J379" t="str">
            <v>BDCHR42</v>
          </cell>
          <cell r="K379" t="str">
            <v>Home Goods Retail</v>
          </cell>
        </row>
        <row r="380">
          <cell r="J380" t="str">
            <v>BD1RJ47</v>
          </cell>
          <cell r="K380" t="str">
            <v>Pharmaceuticals</v>
          </cell>
        </row>
        <row r="381">
          <cell r="J381" t="str">
            <v>BD1MGQ3</v>
          </cell>
          <cell r="K381" t="str">
            <v>Property &amp; Casualty Insurance</v>
          </cell>
        </row>
        <row r="382">
          <cell r="J382" t="str">
            <v>BZB1XF2</v>
          </cell>
          <cell r="K382" t="str">
            <v>Medical Equipment &amp; Devices</v>
          </cell>
        </row>
        <row r="383">
          <cell r="J383" t="str">
            <v>BD0R7M2</v>
          </cell>
          <cell r="K383" t="str">
            <v>Biotech Therapeutics</v>
          </cell>
        </row>
        <row r="384">
          <cell r="J384" t="str">
            <v>BD21197</v>
          </cell>
          <cell r="K384" t="str">
            <v>Medical Equipment &amp; Devices</v>
          </cell>
        </row>
        <row r="385">
          <cell r="J385" t="str">
            <v>BYYGK12</v>
          </cell>
          <cell r="K385" t="str">
            <v>Specialized Manufacturing</v>
          </cell>
        </row>
        <row r="386">
          <cell r="J386" t="str">
            <v>BYYGJZ9</v>
          </cell>
          <cell r="K386" t="str">
            <v>Semiconductors</v>
          </cell>
        </row>
        <row r="387">
          <cell r="J387" t="str">
            <v>BD0CZD4</v>
          </cell>
          <cell r="K387" t="str">
            <v>Biotech Therapeutics</v>
          </cell>
        </row>
        <row r="388">
          <cell r="J388" t="str">
            <v>BYN9TR1</v>
          </cell>
          <cell r="K388" t="str">
            <v>Pulp &amp; Paper</v>
          </cell>
        </row>
        <row r="389">
          <cell r="J389" t="str">
            <v>BD063H6</v>
          </cell>
          <cell r="K389" t="str">
            <v>Life Insurance</v>
          </cell>
        </row>
        <row r="390">
          <cell r="J390" t="str">
            <v>BDFZDN4</v>
          </cell>
          <cell r="K390" t="str">
            <v>Regional Banks</v>
          </cell>
        </row>
        <row r="391">
          <cell r="J391" t="str">
            <v>BD06LP0</v>
          </cell>
          <cell r="K391" t="str">
            <v>Regional Banks</v>
          </cell>
        </row>
        <row r="392">
          <cell r="J392" t="str">
            <v>BYMX5N2</v>
          </cell>
          <cell r="K392" t="str">
            <v>Biotech Therapeutics</v>
          </cell>
        </row>
        <row r="393">
          <cell r="J393" t="str">
            <v>BD6P5Q0</v>
          </cell>
          <cell r="K393" t="str">
            <v>Internet Services &amp; Infrastructure</v>
          </cell>
        </row>
        <row r="394">
          <cell r="J394" t="str">
            <v>BZBZ020</v>
          </cell>
          <cell r="K394" t="str">
            <v>Equipment Rental</v>
          </cell>
        </row>
        <row r="395">
          <cell r="J395" t="str">
            <v>BH43JY0</v>
          </cell>
          <cell r="K395" t="str">
            <v>Biotech Therapeutics</v>
          </cell>
        </row>
        <row r="396">
          <cell r="J396" t="str">
            <v>BYT3MK1</v>
          </cell>
          <cell r="K396" t="str">
            <v>General Equipment &amp; Machinery</v>
          </cell>
        </row>
        <row r="397">
          <cell r="J397" t="str">
            <v>BDHF495</v>
          </cell>
          <cell r="K397" t="str">
            <v>Electrical Components &amp; Power Equipment</v>
          </cell>
        </row>
        <row r="398">
          <cell r="J398" t="str">
            <v>BYY9FS3</v>
          </cell>
          <cell r="K398" t="str">
            <v>Construction Supplies</v>
          </cell>
        </row>
        <row r="399">
          <cell r="J399" t="str">
            <v>BYY9FX8</v>
          </cell>
          <cell r="K399" t="str">
            <v>Biotech Therapeutics</v>
          </cell>
        </row>
        <row r="400">
          <cell r="J400" t="str">
            <v>BYVFC94</v>
          </cell>
          <cell r="K400" t="str">
            <v>Food Wholesale</v>
          </cell>
        </row>
        <row r="401">
          <cell r="J401" t="str">
            <v>BYT2PJ8</v>
          </cell>
          <cell r="K401" t="str">
            <v>Regional Banks</v>
          </cell>
        </row>
        <row r="402">
          <cell r="J402" t="str">
            <v>B6VRG58</v>
          </cell>
          <cell r="K402" t="str">
            <v>Regional Banks</v>
          </cell>
        </row>
        <row r="403">
          <cell r="J403" t="str">
            <v>BD02SG8</v>
          </cell>
          <cell r="K403" t="str">
            <v>Medical Equipment &amp; Devices</v>
          </cell>
        </row>
        <row r="404">
          <cell r="J404" t="str">
            <v>BYXPCC5</v>
          </cell>
          <cell r="K404" t="str">
            <v>Communications Equipment</v>
          </cell>
        </row>
        <row r="405">
          <cell r="J405" t="str">
            <v>BYQ7X81</v>
          </cell>
          <cell r="K405" t="str">
            <v>Home Goods Retail</v>
          </cell>
        </row>
        <row r="406">
          <cell r="J406" t="str">
            <v>BYQ7X92</v>
          </cell>
          <cell r="K406" t="str">
            <v>Tobacco &amp; Vaping Products</v>
          </cell>
        </row>
        <row r="407">
          <cell r="J407" t="str">
            <v>BYZM6C2</v>
          </cell>
          <cell r="K407" t="str">
            <v>Biotech Therapeutics</v>
          </cell>
        </row>
        <row r="408">
          <cell r="J408" t="str">
            <v>BZ5ZS66</v>
          </cell>
          <cell r="K408" t="str">
            <v>Biotech Therapeutics</v>
          </cell>
        </row>
        <row r="409">
          <cell r="J409" t="str">
            <v>BDGKSC2</v>
          </cell>
          <cell r="K409" t="str">
            <v>Onshore Oil &amp; Gas Exploration &amp; Production</v>
          </cell>
        </row>
        <row r="410">
          <cell r="J410" t="str">
            <v>BD4LHG4</v>
          </cell>
          <cell r="K410" t="str">
            <v>Specialty Chemicals</v>
          </cell>
        </row>
        <row r="411">
          <cell r="J411" t="str">
            <v>BD2ZJQ2</v>
          </cell>
          <cell r="K411" t="str">
            <v>Wastewater &amp; Desalination</v>
          </cell>
        </row>
        <row r="412">
          <cell r="J412" t="str">
            <v>BYY9947</v>
          </cell>
          <cell r="K412" t="str">
            <v>Gaming &amp; Casinos</v>
          </cell>
        </row>
        <row r="413">
          <cell r="J413" t="str">
            <v>BZB13V8</v>
          </cell>
          <cell r="K413" t="str">
            <v>Network Security</v>
          </cell>
        </row>
        <row r="414">
          <cell r="J414" t="str">
            <v>BYTP3G0</v>
          </cell>
          <cell r="K414" t="str">
            <v>Medical Services</v>
          </cell>
        </row>
        <row r="415">
          <cell r="J415" t="str">
            <v>BD72H53</v>
          </cell>
          <cell r="K415" t="str">
            <v>Stadiums &amp; Teams</v>
          </cell>
        </row>
        <row r="416">
          <cell r="J416" t="str">
            <v>BD72H64</v>
          </cell>
          <cell r="K416" t="str">
            <v>Stadiums &amp; Teams</v>
          </cell>
        </row>
        <row r="417">
          <cell r="J417" t="str">
            <v>BD72R64</v>
          </cell>
          <cell r="K417" t="str">
            <v>Motorsports</v>
          </cell>
        </row>
        <row r="418">
          <cell r="J418" t="str">
            <v>BD8QGD5</v>
          </cell>
          <cell r="K418" t="str">
            <v>Motorsports</v>
          </cell>
        </row>
        <row r="419">
          <cell r="J419" t="str">
            <v>BD8QGF7</v>
          </cell>
          <cell r="K419" t="str">
            <v>Radio</v>
          </cell>
        </row>
        <row r="420">
          <cell r="J420" t="str">
            <v>BD8QGH9</v>
          </cell>
          <cell r="K420" t="str">
            <v>Radio</v>
          </cell>
        </row>
        <row r="421">
          <cell r="J421" t="str">
            <v>BYM4Z79</v>
          </cell>
          <cell r="K421" t="str">
            <v>Onshore Oil &amp; Gas Exploration &amp; Production</v>
          </cell>
        </row>
        <row r="422">
          <cell r="J422" t="str">
            <v>BYM7YF9</v>
          </cell>
          <cell r="K422" t="str">
            <v>Biotech Therapeutics</v>
          </cell>
        </row>
        <row r="423">
          <cell r="J423" t="str">
            <v>BYP80F1</v>
          </cell>
          <cell r="K423" t="str">
            <v>Biotech Therapeutics</v>
          </cell>
        </row>
        <row r="424">
          <cell r="J424" t="str">
            <v>BDF9YM2</v>
          </cell>
          <cell r="K424" t="str">
            <v>Activewear</v>
          </cell>
        </row>
        <row r="425">
          <cell r="J425" t="str">
            <v>BYY97H6</v>
          </cell>
          <cell r="K425" t="str">
            <v>Construction Supplies</v>
          </cell>
        </row>
        <row r="426">
          <cell r="J426" t="str">
            <v>BDCPPG4</v>
          </cell>
          <cell r="K426" t="str">
            <v>Medical Equipment &amp; Devices</v>
          </cell>
        </row>
        <row r="427">
          <cell r="J427" t="str">
            <v>BN7Q7R7</v>
          </cell>
          <cell r="K427" t="str">
            <v>Biotech Therapeutics</v>
          </cell>
        </row>
        <row r="428">
          <cell r="J428" t="str">
            <v>BYNJFS4</v>
          </cell>
          <cell r="K428" t="str">
            <v>Medical Services</v>
          </cell>
        </row>
        <row r="429">
          <cell r="J429" t="str">
            <v>BYP5773</v>
          </cell>
          <cell r="K429" t="str">
            <v>General Equipment &amp; Machinery</v>
          </cell>
        </row>
        <row r="430">
          <cell r="J430" t="str">
            <v>BYMM863</v>
          </cell>
          <cell r="K430" t="str">
            <v>Biotech Therapeutics</v>
          </cell>
        </row>
        <row r="431">
          <cell r="J431" t="str">
            <v>BZ8FPH3</v>
          </cell>
          <cell r="K431" t="str">
            <v>Biotech Therapeutics</v>
          </cell>
        </row>
        <row r="432">
          <cell r="J432" t="str">
            <v>BYW8TV3</v>
          </cell>
          <cell r="K432" t="str">
            <v>Specialty Chemicals</v>
          </cell>
        </row>
        <row r="433">
          <cell r="J433" t="str">
            <v>BYQRGG0</v>
          </cell>
          <cell r="K433" t="str">
            <v>Biotech Therapeutics</v>
          </cell>
        </row>
        <row r="434">
          <cell r="J434" t="str">
            <v>BYQNYR5</v>
          </cell>
          <cell r="K434" t="str">
            <v>Medical Supplies</v>
          </cell>
        </row>
        <row r="435">
          <cell r="J435" t="str">
            <v>BZ1N455</v>
          </cell>
          <cell r="K435" t="str">
            <v>Real Estate Services</v>
          </cell>
        </row>
        <row r="436">
          <cell r="J436" t="str">
            <v>BZ09BD1</v>
          </cell>
          <cell r="K436" t="str">
            <v>Application Software</v>
          </cell>
        </row>
        <row r="437">
          <cell r="J437" t="str">
            <v>BF0BQG5</v>
          </cell>
          <cell r="K437" t="str">
            <v>Application Software</v>
          </cell>
        </row>
        <row r="438">
          <cell r="J438" t="str">
            <v>BYZPKW9</v>
          </cell>
          <cell r="K438" t="str">
            <v>Maritime Freight</v>
          </cell>
        </row>
        <row r="439">
          <cell r="J439" t="str">
            <v>BZ8VJD5</v>
          </cell>
          <cell r="K439" t="str">
            <v>Diversified Packaged Foods</v>
          </cell>
        </row>
        <row r="440">
          <cell r="J440" t="str">
            <v>BYP97Q4</v>
          </cell>
          <cell r="K440" t="str">
            <v>General Apparel Retail</v>
          </cell>
        </row>
        <row r="441">
          <cell r="J441" t="str">
            <v>BYZR4X4</v>
          </cell>
          <cell r="K441" t="str">
            <v>Biotech Therapeutics</v>
          </cell>
        </row>
        <row r="442">
          <cell r="J442" t="str">
            <v>BYT5JW8</v>
          </cell>
          <cell r="K442" t="str">
            <v>Social Media, Search &amp; Online Marketing</v>
          </cell>
        </row>
        <row r="443">
          <cell r="J443" t="str">
            <v>BYNZGK1</v>
          </cell>
          <cell r="K443" t="str">
            <v>Payment Processing</v>
          </cell>
        </row>
        <row r="444">
          <cell r="J444" t="str">
            <v>BYRD7L9</v>
          </cell>
          <cell r="K444" t="str">
            <v>Pharmaceuticals</v>
          </cell>
        </row>
        <row r="445">
          <cell r="J445" t="str">
            <v>BYZGBP2</v>
          </cell>
          <cell r="K445" t="str">
            <v>Application Software</v>
          </cell>
        </row>
        <row r="446">
          <cell r="J446" t="str">
            <v>BYZG9Q9</v>
          </cell>
          <cell r="K446" t="str">
            <v>Regional Banks</v>
          </cell>
        </row>
        <row r="447">
          <cell r="J447" t="str">
            <v>BY7RB53</v>
          </cell>
          <cell r="K447" t="str">
            <v>Biotech Therapeutics</v>
          </cell>
        </row>
        <row r="448">
          <cell r="J448" t="str">
            <v>BYT55F3</v>
          </cell>
          <cell r="K448" t="str">
            <v>Regional Banks</v>
          </cell>
        </row>
        <row r="449">
          <cell r="J449" t="str">
            <v>BYNZF59</v>
          </cell>
          <cell r="K449" t="str">
            <v>Biotech Therapeutics</v>
          </cell>
        </row>
        <row r="450">
          <cell r="J450" t="str">
            <v>BZ4SM86</v>
          </cell>
          <cell r="K450" t="str">
            <v>Semiconductors</v>
          </cell>
        </row>
        <row r="451">
          <cell r="J451" t="str">
            <v>BYMC5T5</v>
          </cell>
          <cell r="K451" t="str">
            <v>E&amp;P Support Services</v>
          </cell>
        </row>
        <row r="452">
          <cell r="J452" t="str">
            <v>BF6QP89</v>
          </cell>
          <cell r="K452" t="str">
            <v>Construction Engineering &amp; Services</v>
          </cell>
        </row>
        <row r="453">
          <cell r="J453" t="str">
            <v>BF2WFR0</v>
          </cell>
          <cell r="K453" t="str">
            <v>Metallurgical Coal</v>
          </cell>
        </row>
        <row r="454">
          <cell r="J454" t="str">
            <v>BYZBSK1</v>
          </cell>
          <cell r="K454" t="str">
            <v>Office REITs</v>
          </cell>
        </row>
        <row r="455">
          <cell r="J455" t="str">
            <v>BYVYWS0</v>
          </cell>
          <cell r="K455" t="str">
            <v>Computers &amp; Computing Devices</v>
          </cell>
        </row>
        <row r="456">
          <cell r="J456" t="str">
            <v>BYX3ZN1</v>
          </cell>
          <cell r="K456" t="str">
            <v>Payment Processing</v>
          </cell>
        </row>
        <row r="457">
          <cell r="J457" t="str">
            <v>BYV3856</v>
          </cell>
          <cell r="K457" t="str">
            <v>Regional Banks</v>
          </cell>
        </row>
        <row r="458">
          <cell r="J458" t="str">
            <v>BYWVTY5</v>
          </cell>
          <cell r="K458" t="str">
            <v>Biotech Therapeutics</v>
          </cell>
        </row>
        <row r="459">
          <cell r="J459" t="str">
            <v>BYV2W40</v>
          </cell>
          <cell r="K459" t="str">
            <v>Pharmaceuticals</v>
          </cell>
        </row>
        <row r="460">
          <cell r="J460" t="str">
            <v>BYZ62T3</v>
          </cell>
          <cell r="K460" t="str">
            <v>Storage Devices</v>
          </cell>
        </row>
        <row r="461">
          <cell r="J461" t="str">
            <v>BYVYD43</v>
          </cell>
          <cell r="K461" t="str">
            <v>Food Wholesale</v>
          </cell>
        </row>
        <row r="462">
          <cell r="J462" t="str">
            <v>BYTC1B2</v>
          </cell>
          <cell r="K462" t="str">
            <v>Outpatient Clinics</v>
          </cell>
        </row>
        <row r="463">
          <cell r="J463" t="str">
            <v>BF257T5</v>
          </cell>
          <cell r="K463" t="str">
            <v>Biotech Therapeutics</v>
          </cell>
        </row>
        <row r="464">
          <cell r="J464" t="str">
            <v>BYQD7L0</v>
          </cell>
          <cell r="K464" t="str">
            <v>Casual &amp; Fine Dining</v>
          </cell>
        </row>
        <row r="465">
          <cell r="J465" t="str">
            <v>BZ0V201</v>
          </cell>
          <cell r="K465" t="str">
            <v>Medical Equipment &amp; Devices</v>
          </cell>
        </row>
        <row r="466">
          <cell r="J466" t="str">
            <v>BYNWB63</v>
          </cell>
          <cell r="K466" t="str">
            <v>Investment Banking &amp; Brokerage</v>
          </cell>
        </row>
        <row r="467">
          <cell r="J467" t="str">
            <v>BYQCZ35</v>
          </cell>
          <cell r="K467" t="str">
            <v>Stadiums &amp; Teams</v>
          </cell>
        </row>
        <row r="468">
          <cell r="J468" t="str">
            <v>BZ0G875</v>
          </cell>
          <cell r="K468" t="str">
            <v>Biotech Therapeutics</v>
          </cell>
        </row>
        <row r="469">
          <cell r="J469" t="str">
            <v>BYQD1J6</v>
          </cell>
          <cell r="K469" t="str">
            <v>Industrial Conglomerates</v>
          </cell>
        </row>
        <row r="470">
          <cell r="J470" t="str">
            <v>BYZD465</v>
          </cell>
          <cell r="K470" t="str">
            <v>Biotech Therapeutics</v>
          </cell>
        </row>
        <row r="471">
          <cell r="J471" t="str">
            <v>BYMN2T7</v>
          </cell>
          <cell r="K471" t="str">
            <v>General Equipment &amp; Machinery</v>
          </cell>
        </row>
        <row r="472">
          <cell r="J472" t="str">
            <v>BF00KC6</v>
          </cell>
          <cell r="K472" t="str">
            <v>Truck Freight</v>
          </cell>
        </row>
        <row r="473">
          <cell r="J473" t="str">
            <v>BYQ3PM7</v>
          </cell>
          <cell r="K473" t="str">
            <v>Investment Banking &amp; Brokerage</v>
          </cell>
        </row>
        <row r="474">
          <cell r="J474" t="str">
            <v>BZ05388</v>
          </cell>
          <cell r="K474" t="str">
            <v>Biotech Therapeutics</v>
          </cell>
        </row>
        <row r="475">
          <cell r="J475" t="str">
            <v>BYVDTK8</v>
          </cell>
          <cell r="K475" t="str">
            <v>Biotech Therapeutics</v>
          </cell>
        </row>
        <row r="476">
          <cell r="J476" t="str">
            <v>BYSFJV8</v>
          </cell>
          <cell r="K476" t="str">
            <v>Fitness</v>
          </cell>
        </row>
        <row r="477">
          <cell r="J477" t="str">
            <v>BYXB1Y8</v>
          </cell>
          <cell r="K477" t="str">
            <v>Electrical Components &amp; Power Equipment</v>
          </cell>
        </row>
        <row r="478">
          <cell r="J478" t="str">
            <v>BZ03R68</v>
          </cell>
          <cell r="K478" t="str">
            <v>Pharmaceuticals</v>
          </cell>
        </row>
        <row r="479">
          <cell r="J479" t="str">
            <v>BYX05K9</v>
          </cell>
          <cell r="K479" t="str">
            <v>Recycling Services</v>
          </cell>
        </row>
        <row r="480">
          <cell r="J480" t="str">
            <v>BYXJF62</v>
          </cell>
          <cell r="K480" t="str">
            <v>Social Media, Search &amp; Online Marketing</v>
          </cell>
        </row>
        <row r="481">
          <cell r="J481" t="str">
            <v>BYQDT70</v>
          </cell>
          <cell r="K481" t="str">
            <v>Specialty Stores</v>
          </cell>
        </row>
        <row r="482">
          <cell r="J482" t="str">
            <v>BYM9ZP2</v>
          </cell>
          <cell r="K482" t="str">
            <v>Communications Equipment</v>
          </cell>
        </row>
        <row r="483">
          <cell r="J483" t="str">
            <v>BYN5Z59</v>
          </cell>
          <cell r="K483" t="str">
            <v>Regional Banks</v>
          </cell>
        </row>
        <row r="484">
          <cell r="J484" t="str">
            <v>BYN6897</v>
          </cell>
          <cell r="K484" t="str">
            <v>Pharmaceuticals</v>
          </cell>
        </row>
        <row r="485">
          <cell r="J485" t="str">
            <v>BDTYR13</v>
          </cell>
          <cell r="K485" t="str">
            <v>Recreational Vehicles</v>
          </cell>
        </row>
        <row r="486">
          <cell r="J486" t="str">
            <v>BY7R2L6</v>
          </cell>
          <cell r="K486" t="str">
            <v>Integrated Telecommunications Services</v>
          </cell>
        </row>
        <row r="487">
          <cell r="J487" t="str">
            <v>BZ22CY6</v>
          </cell>
          <cell r="K487" t="str">
            <v>Network Security</v>
          </cell>
        </row>
        <row r="488">
          <cell r="J488" t="str">
            <v>BY7QFH0</v>
          </cell>
          <cell r="K488" t="str">
            <v>Pharmaceuticals</v>
          </cell>
        </row>
        <row r="489">
          <cell r="J489" t="str">
            <v>BZ22B38</v>
          </cell>
          <cell r="K489" t="str">
            <v>Discount Retail</v>
          </cell>
        </row>
        <row r="490">
          <cell r="J490" t="str">
            <v>BYPZMR8</v>
          </cell>
          <cell r="K490" t="str">
            <v>Regional Banks</v>
          </cell>
        </row>
        <row r="491">
          <cell r="J491" t="str">
            <v>BDD0HG2</v>
          </cell>
          <cell r="K491" t="str">
            <v>Enterprise Software</v>
          </cell>
        </row>
        <row r="492">
          <cell r="J492" t="str">
            <v>BYR4L43</v>
          </cell>
          <cell r="K492" t="str">
            <v>Wireless</v>
          </cell>
        </row>
        <row r="493">
          <cell r="J493" t="str">
            <v>BYW36M8</v>
          </cell>
          <cell r="K493" t="str">
            <v>Payment Processing</v>
          </cell>
        </row>
        <row r="494">
          <cell r="J494" t="str">
            <v>BZ0HC54</v>
          </cell>
          <cell r="K494" t="str">
            <v>Retail REITs</v>
          </cell>
        </row>
        <row r="495">
          <cell r="J495" t="str">
            <v>BYQRG48</v>
          </cell>
          <cell r="K495" t="str">
            <v>Biotech Therapeutics</v>
          </cell>
        </row>
        <row r="496">
          <cell r="J496" t="str">
            <v>BYQRFY1</v>
          </cell>
          <cell r="K496" t="str">
            <v>Healthcare Technology Support Services</v>
          </cell>
        </row>
        <row r="497">
          <cell r="J497" t="str">
            <v>BYN7H26</v>
          </cell>
          <cell r="K497" t="str">
            <v>Application Software</v>
          </cell>
        </row>
        <row r="498">
          <cell r="J498" t="str">
            <v>BYN7H48</v>
          </cell>
          <cell r="K498" t="str">
            <v>Application Software</v>
          </cell>
        </row>
        <row r="499">
          <cell r="J499" t="str">
            <v>BYNQNP8</v>
          </cell>
          <cell r="K499" t="str">
            <v>Biotech Therapeutics</v>
          </cell>
        </row>
        <row r="500">
          <cell r="J500" t="str">
            <v>BYMWL19</v>
          </cell>
          <cell r="K500" t="str">
            <v>Medical Equipment &amp; Devices</v>
          </cell>
        </row>
        <row r="501">
          <cell r="J501" t="str">
            <v>BP8S8J5</v>
          </cell>
          <cell r="K501" t="str">
            <v>Medical Supplies</v>
          </cell>
        </row>
        <row r="502">
          <cell r="J502" t="str">
            <v>BYMWL31</v>
          </cell>
          <cell r="K502" t="str">
            <v>General Equipment &amp; Machinery</v>
          </cell>
        </row>
        <row r="503">
          <cell r="J503" t="str">
            <v>BYMWL86</v>
          </cell>
          <cell r="K503" t="str">
            <v>Consumer Credit Ratings &amp; Services</v>
          </cell>
        </row>
        <row r="504">
          <cell r="J504" t="str">
            <v>BZ0P429</v>
          </cell>
          <cell r="K504" t="str">
            <v>Publishing</v>
          </cell>
        </row>
        <row r="505">
          <cell r="J505" t="str">
            <v>BZ0CTP8</v>
          </cell>
          <cell r="K505" t="str">
            <v>Diversified Chemicals</v>
          </cell>
        </row>
        <row r="506">
          <cell r="J506" t="str">
            <v>BYY5DC1</v>
          </cell>
          <cell r="K506" t="str">
            <v>Consumer Electronics</v>
          </cell>
        </row>
        <row r="507">
          <cell r="J507" t="str">
            <v>BZ07PN3</v>
          </cell>
          <cell r="K507" t="str">
            <v>Vendors &amp; Distributors</v>
          </cell>
        </row>
        <row r="508">
          <cell r="J508" t="str">
            <v>BYX38M1</v>
          </cell>
          <cell r="K508" t="str">
            <v>Biotech Therapeutics</v>
          </cell>
        </row>
        <row r="509">
          <cell r="J509" t="str">
            <v>BZ0P3W2</v>
          </cell>
          <cell r="K509" t="str">
            <v>Onsite Homebuilders</v>
          </cell>
        </row>
        <row r="510">
          <cell r="J510" t="str">
            <v>BZ0XXD7</v>
          </cell>
          <cell r="K510" t="str">
            <v>Medical Equipment &amp; Devices</v>
          </cell>
        </row>
        <row r="511">
          <cell r="J511" t="str">
            <v>BYZFPN5</v>
          </cell>
          <cell r="K511" t="str">
            <v>Household Products</v>
          </cell>
        </row>
        <row r="512">
          <cell r="J512" t="str">
            <v>BYYXHN4</v>
          </cell>
          <cell r="K512" t="str">
            <v>Fast Food</v>
          </cell>
        </row>
        <row r="513">
          <cell r="J513" t="str">
            <v>BYYT6W4</v>
          </cell>
          <cell r="K513" t="str">
            <v>Biotech Therapeutics</v>
          </cell>
        </row>
        <row r="514">
          <cell r="J514" t="str">
            <v>BZ07DS4</v>
          </cell>
          <cell r="K514" t="str">
            <v>Wireline Services</v>
          </cell>
        </row>
        <row r="515">
          <cell r="J515" t="str">
            <v>BYMT0F7</v>
          </cell>
          <cell r="K515" t="str">
            <v>Regional Banks</v>
          </cell>
        </row>
        <row r="516">
          <cell r="J516" t="str">
            <v>BYLY8H1</v>
          </cell>
          <cell r="K516" t="str">
            <v>Healthcare Technology Support Services</v>
          </cell>
        </row>
        <row r="517">
          <cell r="J517" t="str">
            <v>BZCFW78</v>
          </cell>
          <cell r="K517" t="str">
            <v>Diversified REITs</v>
          </cell>
        </row>
        <row r="518">
          <cell r="J518" t="str">
            <v>BX9F8B3</v>
          </cell>
          <cell r="K518" t="str">
            <v>Electronic Components</v>
          </cell>
        </row>
        <row r="519">
          <cell r="J519" t="str">
            <v>BDG75V1</v>
          </cell>
          <cell r="K519" t="str">
            <v>Data Processing &amp; Outsourced Services</v>
          </cell>
        </row>
        <row r="520">
          <cell r="J520" t="str">
            <v>BXRTX56</v>
          </cell>
          <cell r="K520" t="str">
            <v>Hotel &amp; Resort REITs</v>
          </cell>
        </row>
        <row r="521">
          <cell r="J521" t="str">
            <v>BGJRH57</v>
          </cell>
          <cell r="K521" t="str">
            <v>Geothermal Power</v>
          </cell>
        </row>
        <row r="522">
          <cell r="J522" t="str">
            <v>BX7RSN3</v>
          </cell>
          <cell r="K522" t="str">
            <v>Pharmaceuticals</v>
          </cell>
        </row>
        <row r="523">
          <cell r="J523" t="str">
            <v>BWY52P3</v>
          </cell>
          <cell r="K523" t="str">
            <v>Biotech Therapeutics</v>
          </cell>
        </row>
        <row r="524">
          <cell r="J524" t="str">
            <v>BQQG1V1</v>
          </cell>
          <cell r="K524" t="str">
            <v>Biotech Therapeutics</v>
          </cell>
        </row>
        <row r="525">
          <cell r="J525" t="str">
            <v>BD6VBR1</v>
          </cell>
          <cell r="K525" t="str">
            <v>Communication REITs</v>
          </cell>
        </row>
        <row r="526">
          <cell r="J526" t="str">
            <v>BWTN5N1</v>
          </cell>
          <cell r="K526" t="str">
            <v>Online &amp; Direct Retail</v>
          </cell>
        </row>
        <row r="527">
          <cell r="J527" t="str">
            <v>BWTVWC3</v>
          </cell>
          <cell r="K527" t="str">
            <v>Specialty Stores</v>
          </cell>
        </row>
        <row r="528">
          <cell r="J528" t="str">
            <v>BWTVWD4</v>
          </cell>
          <cell r="K528" t="str">
            <v>Brokerage &amp; Market Making</v>
          </cell>
        </row>
        <row r="529">
          <cell r="J529" t="str">
            <v>BWTVW89</v>
          </cell>
          <cell r="K529" t="str">
            <v>Biotech Therapeutics</v>
          </cell>
        </row>
        <row r="530">
          <cell r="J530" t="str">
            <v>BYX38K9</v>
          </cell>
          <cell r="K530" t="str">
            <v>Oil &amp; Gas Pipelines &amp; Storage</v>
          </cell>
        </row>
        <row r="531">
          <cell r="J531" t="str">
            <v>BD06CS0</v>
          </cell>
          <cell r="K531" t="str">
            <v>Biotech Therapeutics</v>
          </cell>
        </row>
        <row r="532">
          <cell r="J532" t="str">
            <v>BWFRFC6</v>
          </cell>
          <cell r="K532" t="str">
            <v>Internet Services &amp; Infrastructure</v>
          </cell>
        </row>
        <row r="533">
          <cell r="J533" t="str">
            <v>BWD23P2</v>
          </cell>
          <cell r="K533" t="str">
            <v>Storage REITs</v>
          </cell>
        </row>
        <row r="534">
          <cell r="J534" t="str">
            <v>BWC8Y25</v>
          </cell>
          <cell r="K534" t="str">
            <v>Regional Banks</v>
          </cell>
        </row>
        <row r="535">
          <cell r="J535" t="str">
            <v>BW9JPS4</v>
          </cell>
          <cell r="K535" t="str">
            <v>Cement &amp; Aggregates</v>
          </cell>
        </row>
        <row r="536">
          <cell r="J536" t="str">
            <v>BF42H05</v>
          </cell>
          <cell r="K536" t="str">
            <v>Data Processing &amp; Outsourced Services</v>
          </cell>
        </row>
        <row r="537">
          <cell r="J537" t="str">
            <v>BDFKQ07</v>
          </cell>
          <cell r="K537" t="str">
            <v>Biotech Therapeutics</v>
          </cell>
        </row>
        <row r="538">
          <cell r="J538" t="str">
            <v>BVVM4K9</v>
          </cell>
          <cell r="K538" t="str">
            <v>Mortgage REIT</v>
          </cell>
        </row>
        <row r="539">
          <cell r="J539" t="str">
            <v>BVV9XH0</v>
          </cell>
          <cell r="K539" t="str">
            <v>Healthcare Technology Support Services</v>
          </cell>
        </row>
        <row r="540">
          <cell r="J540" t="str">
            <v>BVVCNT1</v>
          </cell>
          <cell r="K540" t="str">
            <v>Biotech Therapeutics</v>
          </cell>
        </row>
        <row r="541">
          <cell r="J541" t="str">
            <v>BVV6CY1</v>
          </cell>
          <cell r="K541" t="str">
            <v>Hotel &amp; Resort REITs</v>
          </cell>
        </row>
        <row r="542">
          <cell r="J542" t="str">
            <v>BYP4ZG5</v>
          </cell>
          <cell r="K542" t="str">
            <v>Wireless</v>
          </cell>
        </row>
        <row r="543">
          <cell r="J543" t="str">
            <v>BVSSGV5</v>
          </cell>
          <cell r="K543" t="str">
            <v>Regional Banks</v>
          </cell>
        </row>
        <row r="544">
          <cell r="J544" t="str">
            <v>BVGCLP8</v>
          </cell>
          <cell r="K544" t="str">
            <v>Other Specialized REITs</v>
          </cell>
        </row>
        <row r="545">
          <cell r="J545" t="str">
            <v>BVGCLQ9</v>
          </cell>
          <cell r="K545" t="str">
            <v>Biotech Therapeutics</v>
          </cell>
        </row>
        <row r="546">
          <cell r="J546" t="str">
            <v>BV0LCR0</v>
          </cell>
          <cell r="K546" t="str">
            <v>Fast Food</v>
          </cell>
        </row>
        <row r="547">
          <cell r="J547" t="str">
            <v>BVGC697</v>
          </cell>
          <cell r="K547" t="str">
            <v>Firearms &amp; Ammunition</v>
          </cell>
        </row>
        <row r="548">
          <cell r="J548" t="str">
            <v>BVRZKJ3</v>
          </cell>
          <cell r="K548" t="str">
            <v>Pharmaceuticals</v>
          </cell>
        </row>
        <row r="549">
          <cell r="J549" t="str">
            <v>BVB3BV2</v>
          </cell>
          <cell r="K549" t="str">
            <v>Software as a Service</v>
          </cell>
        </row>
        <row r="550">
          <cell r="J550" t="str">
            <v>BVB39D0</v>
          </cell>
          <cell r="K550" t="str">
            <v>Regional Banks</v>
          </cell>
        </row>
        <row r="551">
          <cell r="J551" t="str">
            <v>BTPSGQ9</v>
          </cell>
          <cell r="K551" t="str">
            <v>Retail REITs</v>
          </cell>
        </row>
        <row r="552">
          <cell r="J552" t="str">
            <v>BVSS693</v>
          </cell>
          <cell r="K552" t="str">
            <v>Other Specialized REITs</v>
          </cell>
        </row>
        <row r="553">
          <cell r="J553" t="str">
            <v>BTF8LG4</v>
          </cell>
          <cell r="K553" t="str">
            <v>Biotech Therapeutics</v>
          </cell>
        </row>
        <row r="554">
          <cell r="J554" t="str">
            <v>BT8RWQ5</v>
          </cell>
          <cell r="K554" t="str">
            <v>Reinsurance</v>
          </cell>
        </row>
        <row r="555">
          <cell r="J555" t="str">
            <v>BT6T3N7</v>
          </cell>
          <cell r="K555" t="str">
            <v>Software as a Service</v>
          </cell>
        </row>
        <row r="556">
          <cell r="J556" t="str">
            <v>BSS6HY8</v>
          </cell>
          <cell r="K556" t="str">
            <v>Application Software</v>
          </cell>
        </row>
        <row r="557">
          <cell r="J557" t="str">
            <v>BDCWQ73</v>
          </cell>
          <cell r="K557" t="str">
            <v>Gaming Infrastructure &amp; Equipment</v>
          </cell>
        </row>
        <row r="558">
          <cell r="J558" t="str">
            <v>BYSGPK2</v>
          </cell>
          <cell r="K558" t="str">
            <v>Medical Equipment &amp; Devices</v>
          </cell>
        </row>
        <row r="559">
          <cell r="J559" t="str">
            <v>BD3NJQ5</v>
          </cell>
          <cell r="K559" t="str">
            <v>Biotech Therapeutics</v>
          </cell>
        </row>
        <row r="560">
          <cell r="J560" t="str">
            <v>BDRKBH7</v>
          </cell>
          <cell r="K560" t="str">
            <v>Pharmaceuticals</v>
          </cell>
        </row>
        <row r="561">
          <cell r="J561" t="str">
            <v>BSLVVS2</v>
          </cell>
          <cell r="K561" t="str">
            <v>Casual &amp; Fine Dining</v>
          </cell>
        </row>
        <row r="562">
          <cell r="J562" t="str">
            <v>BSL7HC6</v>
          </cell>
          <cell r="K562" t="str">
            <v>Office REITs</v>
          </cell>
        </row>
        <row r="563">
          <cell r="J563" t="str">
            <v>BSKRKJ5</v>
          </cell>
          <cell r="K563" t="str">
            <v>Diversified REITs</v>
          </cell>
        </row>
        <row r="564">
          <cell r="J564" t="str">
            <v>BSDRYR8</v>
          </cell>
          <cell r="K564" t="str">
            <v>Biotech Therapeutics</v>
          </cell>
        </row>
        <row r="565">
          <cell r="J565" t="str">
            <v>BZBY210</v>
          </cell>
          <cell r="K565" t="str">
            <v>Onshore Oil &amp; Gas Exploration &amp; Production</v>
          </cell>
        </row>
        <row r="566">
          <cell r="J566" t="str">
            <v>BSHZ3V5</v>
          </cell>
          <cell r="K566" t="str">
            <v>Biotech Tools &amp; Diagnostics</v>
          </cell>
        </row>
        <row r="567">
          <cell r="J567" t="str">
            <v>BSFWCF5</v>
          </cell>
          <cell r="K567" t="str">
            <v>Coatings</v>
          </cell>
        </row>
        <row r="568">
          <cell r="J568" t="str">
            <v>BRK0127</v>
          </cell>
          <cell r="K568" t="str">
            <v>Outpatient Clinics</v>
          </cell>
        </row>
        <row r="569">
          <cell r="J569" t="str">
            <v>BSJRS58</v>
          </cell>
          <cell r="K569" t="str">
            <v>Asset Managers</v>
          </cell>
        </row>
        <row r="570">
          <cell r="J570" t="str">
            <v>BS7K7M9</v>
          </cell>
          <cell r="K570" t="str">
            <v>Pet Food</v>
          </cell>
        </row>
        <row r="571">
          <cell r="J571" t="str">
            <v>BFMZ4V6</v>
          </cell>
          <cell r="K571" t="str">
            <v>Healthcare Business Support Services</v>
          </cell>
        </row>
        <row r="572">
          <cell r="J572" t="str">
            <v>BS7T2S7</v>
          </cell>
          <cell r="K572" t="str">
            <v>Regional Banks</v>
          </cell>
        </row>
        <row r="573">
          <cell r="J573" t="str">
            <v>BRK0149</v>
          </cell>
          <cell r="K573" t="str">
            <v>Biotech Therapeutics</v>
          </cell>
        </row>
        <row r="574">
          <cell r="J574" t="str">
            <v>BS7K7C9</v>
          </cell>
          <cell r="K574" t="str">
            <v>Medical Equipment &amp; Devices</v>
          </cell>
        </row>
        <row r="575">
          <cell r="J575" t="str">
            <v>BS7K7H4</v>
          </cell>
          <cell r="K575" t="str">
            <v>Software as a Service</v>
          </cell>
        </row>
        <row r="576">
          <cell r="J576" t="str">
            <v>BRTLBY3</v>
          </cell>
          <cell r="K576" t="str">
            <v>Cable &amp; Satellite TV</v>
          </cell>
        </row>
        <row r="577">
          <cell r="J577" t="str">
            <v>BRTLC06</v>
          </cell>
          <cell r="K577" t="str">
            <v>Cable &amp; Satellite TV</v>
          </cell>
        </row>
        <row r="578">
          <cell r="J578" t="str">
            <v>BMMVY68</v>
          </cell>
          <cell r="K578" t="str">
            <v>Regional Banks</v>
          </cell>
        </row>
        <row r="579">
          <cell r="J579" t="str">
            <v>BRKFN59</v>
          </cell>
          <cell r="K579" t="str">
            <v>Electronic Manufacturing Services</v>
          </cell>
        </row>
        <row r="580">
          <cell r="J580" t="str">
            <v>BRS6600</v>
          </cell>
          <cell r="K580" t="str">
            <v>General Apparel Retail</v>
          </cell>
        </row>
        <row r="581">
          <cell r="J581" t="str">
            <v>BFMP825</v>
          </cell>
          <cell r="K581" t="str">
            <v>Medical Equipment &amp; Devices</v>
          </cell>
        </row>
        <row r="582">
          <cell r="J582" t="str">
            <v>BRTNNX2</v>
          </cell>
          <cell r="K582" t="str">
            <v>Medical Supplies</v>
          </cell>
        </row>
        <row r="583">
          <cell r="J583" t="str">
            <v>BRWZXS0</v>
          </cell>
          <cell r="K583" t="str">
            <v>Healthcare REITs</v>
          </cell>
        </row>
        <row r="584">
          <cell r="J584" t="str">
            <v>BRYGB65</v>
          </cell>
          <cell r="K584" t="str">
            <v>Biotech Therapeutics</v>
          </cell>
        </row>
        <row r="585">
          <cell r="J585" t="str">
            <v>BFFVV54</v>
          </cell>
          <cell r="K585" t="str">
            <v>Medical Equipment &amp; Devices</v>
          </cell>
        </row>
        <row r="586">
          <cell r="J586" t="str">
            <v>BQZJ0Q9</v>
          </cell>
          <cell r="K586" t="str">
            <v>Electronic Equipment &amp; Instruments</v>
          </cell>
        </row>
        <row r="587">
          <cell r="J587" t="str">
            <v>BYRLCB8</v>
          </cell>
          <cell r="K587" t="str">
            <v>Asset Managers</v>
          </cell>
        </row>
        <row r="588">
          <cell r="J588" t="str">
            <v>BRJ3H07</v>
          </cell>
          <cell r="K588" t="str">
            <v>Broadband &amp; Internet Backbone</v>
          </cell>
        </row>
        <row r="589">
          <cell r="J589" t="str">
            <v>BP4WT09</v>
          </cell>
          <cell r="K589" t="str">
            <v>Biotech Therapeutics</v>
          </cell>
        </row>
        <row r="590">
          <cell r="J590" t="str">
            <v>BRHZ1X6</v>
          </cell>
          <cell r="K590" t="str">
            <v>Regional Banks</v>
          </cell>
        </row>
        <row r="591">
          <cell r="J591" t="str">
            <v>BRB38H9</v>
          </cell>
          <cell r="K591" t="str">
            <v>Healthcare Business Support Services</v>
          </cell>
        </row>
        <row r="592">
          <cell r="J592" t="str">
            <v>B8SW166</v>
          </cell>
          <cell r="K592" t="str">
            <v>Casual &amp; Fine Dining</v>
          </cell>
        </row>
        <row r="593">
          <cell r="J593" t="str">
            <v>BR4T3B3</v>
          </cell>
          <cell r="K593" t="str">
            <v>Software as a Service</v>
          </cell>
        </row>
        <row r="594">
          <cell r="J594" t="str">
            <v>BRCYYB7</v>
          </cell>
          <cell r="K594" t="str">
            <v>Regional Banks</v>
          </cell>
        </row>
        <row r="595">
          <cell r="J595" t="str">
            <v>BDFKZH7</v>
          </cell>
          <cell r="K595" t="str">
            <v>E&amp;P Support Services</v>
          </cell>
        </row>
        <row r="596">
          <cell r="J596" t="str">
            <v>BQZJ3G0</v>
          </cell>
          <cell r="K596" t="str">
            <v>Biotech Therapeutics</v>
          </cell>
        </row>
        <row r="597">
          <cell r="J597" t="str">
            <v>BQXZNP9</v>
          </cell>
          <cell r="K597" t="str">
            <v>Biotech Therapeutics</v>
          </cell>
        </row>
        <row r="598">
          <cell r="J598" t="str">
            <v>BQXZP64</v>
          </cell>
          <cell r="K598" t="str">
            <v>Online &amp; Direct Retail</v>
          </cell>
        </row>
        <row r="599">
          <cell r="J599" t="str">
            <v>BRBC4C3</v>
          </cell>
          <cell r="K599" t="str">
            <v>Regional Banks</v>
          </cell>
        </row>
        <row r="600">
          <cell r="J600" t="str">
            <v>BQXKZ36</v>
          </cell>
          <cell r="K600" t="str">
            <v>Electrical Components &amp; Power Equipment</v>
          </cell>
        </row>
        <row r="601">
          <cell r="J601" t="str">
            <v>BP857L1</v>
          </cell>
          <cell r="K601" t="str">
            <v>Life Insurance</v>
          </cell>
        </row>
        <row r="602">
          <cell r="J602" t="str">
            <v>BQV0M37</v>
          </cell>
          <cell r="K602" t="str">
            <v>Data Processing &amp; Outsourced Services</v>
          </cell>
        </row>
        <row r="603">
          <cell r="J603" t="str">
            <v>BQRX1X3</v>
          </cell>
          <cell r="K603" t="str">
            <v>Regional Banks</v>
          </cell>
        </row>
        <row r="604">
          <cell r="J604" t="str">
            <v>BQSV7B6</v>
          </cell>
          <cell r="K604" t="str">
            <v>Grocery Retail</v>
          </cell>
        </row>
        <row r="605">
          <cell r="J605" t="str">
            <v>BQXTWQ5</v>
          </cell>
          <cell r="K605" t="str">
            <v>Application Software</v>
          </cell>
        </row>
        <row r="606">
          <cell r="J606" t="str">
            <v>BQQPW59</v>
          </cell>
          <cell r="K606" t="str">
            <v>Home Healthcare Providers</v>
          </cell>
        </row>
        <row r="607">
          <cell r="J607" t="str">
            <v>BQS2V17</v>
          </cell>
          <cell r="K607" t="str">
            <v>Diversified Defense Contractors</v>
          </cell>
        </row>
        <row r="608">
          <cell r="J608" t="str">
            <v>BQFJGK5</v>
          </cell>
          <cell r="K608" t="str">
            <v>Diversified Packaged Foods</v>
          </cell>
        </row>
        <row r="609">
          <cell r="J609" t="str">
            <v>BQ5BPM6</v>
          </cell>
          <cell r="K609" t="str">
            <v>Social Media, Search &amp; Online Marketing</v>
          </cell>
        </row>
        <row r="610">
          <cell r="J610" t="str">
            <v>BQFJFZ3</v>
          </cell>
          <cell r="K610" t="str">
            <v>Social Media, Search &amp; Online Marketing</v>
          </cell>
        </row>
        <row r="611">
          <cell r="J611" t="str">
            <v>BQH7VB3</v>
          </cell>
          <cell r="K611" t="str">
            <v>Medical Equipment &amp; Devices</v>
          </cell>
        </row>
        <row r="612">
          <cell r="J612" t="str">
            <v>BPRCHP7</v>
          </cell>
          <cell r="K612" t="str">
            <v>Onshore Oil &amp; Gas Drilling</v>
          </cell>
        </row>
        <row r="613">
          <cell r="J613" t="str">
            <v>B3TPPZ6</v>
          </cell>
          <cell r="K613" t="str">
            <v>Steel</v>
          </cell>
        </row>
        <row r="614">
          <cell r="J614" t="str">
            <v>BD4H148</v>
          </cell>
          <cell r="K614" t="str">
            <v>Water, Juice &amp; Soda</v>
          </cell>
        </row>
        <row r="615">
          <cell r="J615" t="str">
            <v>BPN6883</v>
          </cell>
          <cell r="K615" t="str">
            <v>Biotech Tools &amp; Diagnostics</v>
          </cell>
        </row>
        <row r="616">
          <cell r="J616" t="str">
            <v>BD20XX2</v>
          </cell>
          <cell r="K616" t="str">
            <v>Diversified Support Services</v>
          </cell>
        </row>
        <row r="617">
          <cell r="J617" t="str">
            <v>BD6NXD7</v>
          </cell>
          <cell r="K617" t="str">
            <v>Biotech Therapeutics</v>
          </cell>
        </row>
        <row r="618">
          <cell r="J618" t="str">
            <v>BP96PQ4</v>
          </cell>
          <cell r="K618" t="str">
            <v>Pharmaceuticals</v>
          </cell>
        </row>
        <row r="619">
          <cell r="J619" t="str">
            <v>BP8XZL1</v>
          </cell>
          <cell r="K619" t="str">
            <v>Managed Care</v>
          </cell>
        </row>
        <row r="620">
          <cell r="J620" t="str">
            <v>BP4WT32</v>
          </cell>
          <cell r="K620" t="str">
            <v>Multi-Utilities</v>
          </cell>
        </row>
        <row r="621">
          <cell r="J621" t="str">
            <v>BP857F5</v>
          </cell>
          <cell r="K621" t="str">
            <v>Fast Food</v>
          </cell>
        </row>
        <row r="622">
          <cell r="J622" t="str">
            <v>BNZB1X8</v>
          </cell>
          <cell r="K622" t="str">
            <v>Pharmaceuticals</v>
          </cell>
        </row>
        <row r="623">
          <cell r="J623" t="str">
            <v>BP8FKJ0</v>
          </cell>
          <cell r="K623" t="str">
            <v>Commodity Chemicals</v>
          </cell>
        </row>
        <row r="624">
          <cell r="J624" t="str">
            <v>BP7RS59</v>
          </cell>
          <cell r="K624" t="str">
            <v>Construction Supplies</v>
          </cell>
        </row>
        <row r="625">
          <cell r="J625" t="str">
            <v>BP7RS37</v>
          </cell>
          <cell r="K625" t="str">
            <v>Biotech Therapeutics</v>
          </cell>
        </row>
        <row r="626">
          <cell r="J626" t="str">
            <v>BP41ZT7</v>
          </cell>
          <cell r="K626" t="str">
            <v>Biotech Therapeutics</v>
          </cell>
        </row>
        <row r="627">
          <cell r="J627" t="str">
            <v>BGL0P16</v>
          </cell>
          <cell r="K627" t="str">
            <v>Publishing</v>
          </cell>
        </row>
        <row r="628">
          <cell r="J628" t="str">
            <v>BP7RS48</v>
          </cell>
          <cell r="K628" t="str">
            <v>Pharmaceuticals</v>
          </cell>
        </row>
        <row r="629">
          <cell r="J629" t="str">
            <v>BP9PB07</v>
          </cell>
          <cell r="K629" t="str">
            <v>Regional Banks</v>
          </cell>
        </row>
        <row r="630">
          <cell r="J630" t="str">
            <v>BP40HF4</v>
          </cell>
          <cell r="K630" t="str">
            <v>Data Processing &amp; Outsourced Services</v>
          </cell>
        </row>
        <row r="631">
          <cell r="J631" t="str">
            <v>BP96PR5</v>
          </cell>
          <cell r="K631" t="str">
            <v>Pharmaceuticals</v>
          </cell>
        </row>
        <row r="632">
          <cell r="J632" t="str">
            <v>BP4GNK9</v>
          </cell>
          <cell r="K632" t="str">
            <v>Biotech Therapeutics</v>
          </cell>
        </row>
        <row r="633">
          <cell r="J633" t="str">
            <v>BYZ1PN3</v>
          </cell>
          <cell r="K633" t="str">
            <v>Wind Power</v>
          </cell>
        </row>
        <row r="634">
          <cell r="J634" t="str">
            <v>BP3YM74</v>
          </cell>
          <cell r="K634" t="str">
            <v>Biotech Therapeutics</v>
          </cell>
        </row>
        <row r="635">
          <cell r="J635" t="str">
            <v>BP4GNJ8</v>
          </cell>
          <cell r="K635" t="str">
            <v>Medical Equipment &amp; Devices</v>
          </cell>
        </row>
        <row r="636">
          <cell r="J636" t="str">
            <v>BD08758</v>
          </cell>
          <cell r="K636" t="str">
            <v>Maritime Freight</v>
          </cell>
        </row>
        <row r="637">
          <cell r="J637" t="str">
            <v>BDZD5V0</v>
          </cell>
          <cell r="K637" t="str">
            <v>Online &amp; Direct Retail</v>
          </cell>
        </row>
        <row r="638">
          <cell r="J638" t="str">
            <v>BNGY4R1</v>
          </cell>
          <cell r="K638" t="str">
            <v>Regional Banks</v>
          </cell>
        </row>
        <row r="639">
          <cell r="J639" t="str">
            <v>BNB7PK5</v>
          </cell>
          <cell r="K639" t="str">
            <v>Biotech Therapeutics</v>
          </cell>
        </row>
        <row r="640">
          <cell r="J640" t="str">
            <v>BG5QFV0</v>
          </cell>
          <cell r="K640" t="str">
            <v>Diversified REITs</v>
          </cell>
        </row>
        <row r="641">
          <cell r="J641" t="str">
            <v>BDT7314</v>
          </cell>
          <cell r="K641" t="str">
            <v>Medical Equipment &amp; Devices</v>
          </cell>
        </row>
        <row r="642">
          <cell r="J642" t="str">
            <v>BNG83R6</v>
          </cell>
          <cell r="K642" t="str">
            <v>Specialty Stores</v>
          </cell>
        </row>
        <row r="643">
          <cell r="J643" t="str">
            <v>BMNQC35</v>
          </cell>
          <cell r="K643" t="str">
            <v>Consumer Electronics</v>
          </cell>
        </row>
        <row r="644">
          <cell r="J644" t="str">
            <v>BNG8BF0</v>
          </cell>
          <cell r="K644" t="str">
            <v>Specialized Consumer Services</v>
          </cell>
        </row>
        <row r="645">
          <cell r="J645" t="str">
            <v>BNFWZS4</v>
          </cell>
          <cell r="K645" t="str">
            <v>Pharmaceuticals</v>
          </cell>
        </row>
        <row r="646">
          <cell r="J646" t="str">
            <v>BN89V40</v>
          </cell>
          <cell r="K646" t="str">
            <v>Biotech Therapeutics</v>
          </cell>
        </row>
        <row r="647">
          <cell r="J647" t="str">
            <v>BNBPMX1</v>
          </cell>
          <cell r="K647" t="str">
            <v>Steel</v>
          </cell>
        </row>
        <row r="648">
          <cell r="J648" t="str">
            <v>BN898D8</v>
          </cell>
          <cell r="K648" t="str">
            <v>Biotech Therapeutics</v>
          </cell>
        </row>
        <row r="649">
          <cell r="J649" t="str">
            <v>BN7ZZ47</v>
          </cell>
          <cell r="K649" t="str">
            <v>Onsite Homebuilders</v>
          </cell>
        </row>
        <row r="650">
          <cell r="J650" t="str">
            <v>BNBKSP0</v>
          </cell>
          <cell r="K650" t="str">
            <v>Business Supplies &amp; Services</v>
          </cell>
        </row>
        <row r="651">
          <cell r="J651" t="str">
            <v>BN65XQ6</v>
          </cell>
          <cell r="K651" t="str">
            <v>Biotech Therapeutics</v>
          </cell>
        </row>
        <row r="652">
          <cell r="J652" t="str">
            <v>BN458W9</v>
          </cell>
          <cell r="K652" t="str">
            <v>Specialty Chemicals</v>
          </cell>
        </row>
        <row r="653">
          <cell r="J653" t="str">
            <v>BN57DN0</v>
          </cell>
          <cell r="K653" t="str">
            <v>Application Software</v>
          </cell>
        </row>
        <row r="654">
          <cell r="J654" t="str">
            <v>BN65SJ4</v>
          </cell>
          <cell r="K654" t="str">
            <v>Commodity Chemicals</v>
          </cell>
        </row>
        <row r="655">
          <cell r="J655" t="str">
            <v>BN33VM5</v>
          </cell>
          <cell r="K655" t="str">
            <v>Communications Equipment</v>
          </cell>
        </row>
        <row r="656">
          <cell r="J656" t="str">
            <v>BM68KK1</v>
          </cell>
          <cell r="K656" t="str">
            <v>Biotech Therapeutics</v>
          </cell>
        </row>
        <row r="657">
          <cell r="J657" t="str">
            <v>BMN9870</v>
          </cell>
          <cell r="K657" t="str">
            <v>Property &amp; Casualty Insurance</v>
          </cell>
        </row>
        <row r="658">
          <cell r="J658" t="str">
            <v>BMMV736</v>
          </cell>
          <cell r="K658" t="str">
            <v>Onshore Oil &amp; Gas Exploration &amp; Production</v>
          </cell>
        </row>
        <row r="659">
          <cell r="J659" t="str">
            <v>BMP8TL6</v>
          </cell>
          <cell r="K659" t="str">
            <v>Healthcare REITs</v>
          </cell>
        </row>
        <row r="660">
          <cell r="J660" t="str">
            <v>BMH0MV1</v>
          </cell>
          <cell r="K660" t="str">
            <v>Business Supplies &amp; Services</v>
          </cell>
        </row>
        <row r="661">
          <cell r="J661" t="str">
            <v>BF4YJ72</v>
          </cell>
          <cell r="K661" t="str">
            <v>Construction Supplies</v>
          </cell>
        </row>
        <row r="662">
          <cell r="J662" t="str">
            <v>BMNDK09</v>
          </cell>
          <cell r="K662" t="str">
            <v>Biotech Therapeutics</v>
          </cell>
        </row>
        <row r="663">
          <cell r="J663" t="str">
            <v>BMH0MS8</v>
          </cell>
          <cell r="K663" t="str">
            <v>Social Media, Search &amp; Online Marketing</v>
          </cell>
        </row>
        <row r="664">
          <cell r="J664" t="str">
            <v>BMH0MR7</v>
          </cell>
          <cell r="K664" t="str">
            <v>Application Software</v>
          </cell>
        </row>
        <row r="665">
          <cell r="J665" t="str">
            <v>BMH0MP5</v>
          </cell>
          <cell r="K665" t="str">
            <v>Regional Banks</v>
          </cell>
        </row>
        <row r="666">
          <cell r="J666" t="str">
            <v>BD5JMM8</v>
          </cell>
          <cell r="K666" t="str">
            <v>Retail REITs</v>
          </cell>
        </row>
        <row r="667">
          <cell r="J667" t="str">
            <v>BLZHCS4</v>
          </cell>
          <cell r="K667" t="str">
            <v>Biotech Therapeutics</v>
          </cell>
        </row>
        <row r="668">
          <cell r="J668" t="str">
            <v>BLD36T3</v>
          </cell>
          <cell r="K668" t="str">
            <v>Biotech Therapeutics</v>
          </cell>
        </row>
        <row r="669">
          <cell r="J669" t="str">
            <v>BLTVX89</v>
          </cell>
          <cell r="K669" t="str">
            <v>Fast Food</v>
          </cell>
        </row>
        <row r="670">
          <cell r="J670" t="str">
            <v>BLLHH27</v>
          </cell>
          <cell r="K670" t="str">
            <v>Data Processing &amp; Outsourced Services</v>
          </cell>
        </row>
        <row r="671">
          <cell r="J671" t="str">
            <v>BLM7DY0</v>
          </cell>
          <cell r="K671" t="str">
            <v>Specialty Stores</v>
          </cell>
        </row>
        <row r="672">
          <cell r="J672" t="str">
            <v>BLG38Q1</v>
          </cell>
          <cell r="K672" t="str">
            <v>Investment Banking &amp; Brokerage</v>
          </cell>
        </row>
        <row r="673">
          <cell r="J673" t="str">
            <v>BLNMST4</v>
          </cell>
          <cell r="K673" t="str">
            <v>Regional Banks</v>
          </cell>
        </row>
        <row r="674">
          <cell r="J674" t="str">
            <v>BL95MY0</v>
          </cell>
          <cell r="K674" t="str">
            <v>Software as a Service</v>
          </cell>
        </row>
        <row r="675">
          <cell r="J675" t="str">
            <v>BKZH191</v>
          </cell>
          <cell r="K675" t="str">
            <v>Other Specialized REITs</v>
          </cell>
        </row>
        <row r="676">
          <cell r="J676" t="str">
            <v>BL95N25</v>
          </cell>
          <cell r="K676" t="str">
            <v>Veterinary Services</v>
          </cell>
        </row>
        <row r="677">
          <cell r="J677" t="str">
            <v>BL25XY4</v>
          </cell>
          <cell r="K677" t="str">
            <v>Biotech Therapeutics</v>
          </cell>
        </row>
        <row r="678">
          <cell r="J678" t="str">
            <v>BKX6MK8</v>
          </cell>
          <cell r="K678" t="str">
            <v>Employment &amp; HR Services</v>
          </cell>
        </row>
        <row r="679">
          <cell r="J679" t="str">
            <v>BZ0G154</v>
          </cell>
          <cell r="K679" t="str">
            <v>Specialty Chemicals</v>
          </cell>
        </row>
        <row r="680">
          <cell r="J680" t="str">
            <v>BKY7X18</v>
          </cell>
          <cell r="K680" t="str">
            <v>Software as a Service</v>
          </cell>
        </row>
        <row r="681">
          <cell r="J681" t="str">
            <v>BKY7XF2</v>
          </cell>
          <cell r="K681" t="str">
            <v>Online &amp; Direct Retail</v>
          </cell>
        </row>
        <row r="682">
          <cell r="J682" t="str">
            <v>BYY88Y7</v>
          </cell>
          <cell r="K682" t="str">
            <v>Social Media, Search &amp; Online Marketing</v>
          </cell>
        </row>
        <row r="683">
          <cell r="J683" t="str">
            <v>BKXNFW2</v>
          </cell>
          <cell r="K683" t="str">
            <v>Enterprise Software</v>
          </cell>
        </row>
        <row r="684">
          <cell r="J684" t="str">
            <v>BKWBZX8</v>
          </cell>
          <cell r="K684" t="str">
            <v>Residential REITs</v>
          </cell>
        </row>
        <row r="685">
          <cell r="J685" t="str">
            <v>BKWP6W6</v>
          </cell>
          <cell r="K685" t="str">
            <v>Communications Equipment</v>
          </cell>
        </row>
        <row r="686">
          <cell r="J686" t="str">
            <v>BSP6611</v>
          </cell>
          <cell r="K686" t="str">
            <v>Other Specialized REITs</v>
          </cell>
        </row>
        <row r="687">
          <cell r="J687" t="str">
            <v>BKWBZZ0</v>
          </cell>
          <cell r="K687" t="str">
            <v>Software as a Service</v>
          </cell>
        </row>
        <row r="688">
          <cell r="J688" t="str">
            <v>BKZGXY7</v>
          </cell>
          <cell r="K688" t="str">
            <v>Electrical Components &amp; Power Equipment</v>
          </cell>
        </row>
        <row r="689">
          <cell r="J689" t="str">
            <v>2693914</v>
          </cell>
          <cell r="K689" t="str">
            <v>Employment &amp; HR Services</v>
          </cell>
        </row>
        <row r="690">
          <cell r="J690" t="str">
            <v>BKM4LW8</v>
          </cell>
          <cell r="K690" t="str">
            <v>Software as a Service</v>
          </cell>
        </row>
        <row r="691">
          <cell r="J691" t="str">
            <v>BKQVBN6</v>
          </cell>
          <cell r="K691" t="str">
            <v>Enterprise Software</v>
          </cell>
        </row>
        <row r="692">
          <cell r="J692" t="str">
            <v>BKKMP44</v>
          </cell>
          <cell r="K692" t="str">
            <v>Biotech Therapeutics</v>
          </cell>
        </row>
        <row r="693">
          <cell r="J693" t="str">
            <v>BKWQKM7</v>
          </cell>
          <cell r="K693" t="str">
            <v>General Apparel Retail</v>
          </cell>
        </row>
        <row r="694">
          <cell r="J694" t="str">
            <v>BKM4KV0</v>
          </cell>
          <cell r="K694" t="str">
            <v>Enterprise Software</v>
          </cell>
        </row>
        <row r="695">
          <cell r="J695" t="str">
            <v>BKM4N88</v>
          </cell>
          <cell r="K695" t="str">
            <v>Application Software</v>
          </cell>
        </row>
        <row r="696">
          <cell r="J696" t="str">
            <v>BF113F2</v>
          </cell>
          <cell r="K696" t="str">
            <v>Regional Banks</v>
          </cell>
        </row>
        <row r="697">
          <cell r="J697" t="str">
            <v>BKF2K11</v>
          </cell>
          <cell r="K697" t="str">
            <v>Healthcare Technology Support Services</v>
          </cell>
        </row>
        <row r="698">
          <cell r="J698" t="str">
            <v>BW0FQV1</v>
          </cell>
          <cell r="K698" t="str">
            <v>Transportation Equipment</v>
          </cell>
        </row>
        <row r="699">
          <cell r="J699" t="str">
            <v>BYWCCM7</v>
          </cell>
          <cell r="K699" t="str">
            <v>Social Media, Search &amp; Online Marketing</v>
          </cell>
        </row>
        <row r="700">
          <cell r="J700" t="str">
            <v>BJ35BP6</v>
          </cell>
          <cell r="K700" t="str">
            <v>Pharmaceuticals</v>
          </cell>
        </row>
        <row r="701">
          <cell r="J701" t="str">
            <v>BJZ2ZR5</v>
          </cell>
          <cell r="K701" t="str">
            <v>Network Security</v>
          </cell>
        </row>
        <row r="702">
          <cell r="J702" t="str">
            <v>BY7R4T8</v>
          </cell>
          <cell r="K702" t="str">
            <v>Office REITs</v>
          </cell>
        </row>
        <row r="703">
          <cell r="J703" t="str">
            <v>BYSW2T8</v>
          </cell>
          <cell r="K703" t="str">
            <v>Commodity Chemicals</v>
          </cell>
        </row>
        <row r="704">
          <cell r="J704" t="str">
            <v>BJSVLL5</v>
          </cell>
          <cell r="K704" t="str">
            <v>Medical Equipment &amp; Devices</v>
          </cell>
        </row>
        <row r="705">
          <cell r="J705" t="str">
            <v>BJTD9L6</v>
          </cell>
          <cell r="K705" t="str">
            <v>Electronic Components</v>
          </cell>
        </row>
        <row r="706">
          <cell r="J706" t="str">
            <v>BJS9432</v>
          </cell>
          <cell r="K706" t="str">
            <v>Biotech Therapeutics</v>
          </cell>
        </row>
        <row r="707">
          <cell r="J707" t="str">
            <v>BJSP4C9</v>
          </cell>
          <cell r="K707" t="str">
            <v>Construction Supplies</v>
          </cell>
        </row>
        <row r="708">
          <cell r="J708" t="str">
            <v>BJH7VB4</v>
          </cell>
          <cell r="K708" t="str">
            <v>Biotech Therapeutics</v>
          </cell>
        </row>
        <row r="709">
          <cell r="J709" t="str">
            <v>BJ36RM8</v>
          </cell>
          <cell r="K709" t="str">
            <v>Biotech Therapeutics</v>
          </cell>
        </row>
        <row r="710">
          <cell r="J710" t="str">
            <v>BJ367P1</v>
          </cell>
          <cell r="K710" t="str">
            <v>Mortgage REIT</v>
          </cell>
        </row>
        <row r="711">
          <cell r="J711" t="str">
            <v>BJFSR99</v>
          </cell>
          <cell r="K711" t="str">
            <v>Biotech Therapeutics</v>
          </cell>
        </row>
        <row r="712">
          <cell r="J712" t="str">
            <v>BJBQ1S4</v>
          </cell>
          <cell r="K712" t="str">
            <v>Construction Supplies</v>
          </cell>
        </row>
        <row r="713">
          <cell r="J713" t="str">
            <v>BH2R795</v>
          </cell>
          <cell r="K713" t="str">
            <v>Publishing</v>
          </cell>
        </row>
        <row r="714">
          <cell r="J714" t="str">
            <v>BJ4YJ92</v>
          </cell>
          <cell r="K714" t="str">
            <v>Biotech Therapeutics</v>
          </cell>
        </row>
        <row r="715">
          <cell r="J715" t="str">
            <v>BJ38KJ2</v>
          </cell>
          <cell r="K715" t="str">
            <v>Recreational Vehicles</v>
          </cell>
        </row>
        <row r="716">
          <cell r="J716" t="str">
            <v>BJFSR55</v>
          </cell>
          <cell r="K716" t="str">
            <v>Onsite Homebuilders</v>
          </cell>
        </row>
        <row r="717">
          <cell r="J717" t="str">
            <v>BJ62Z18</v>
          </cell>
          <cell r="K717" t="str">
            <v>Biotech Therapeutics</v>
          </cell>
        </row>
        <row r="718">
          <cell r="J718" t="str">
            <v>BGDW0N7</v>
          </cell>
          <cell r="K718" t="str">
            <v>Biotech Therapeutics</v>
          </cell>
        </row>
        <row r="719">
          <cell r="J719" t="str">
            <v>BJ62Z07</v>
          </cell>
          <cell r="K719" t="str">
            <v>Biotech Therapeutics</v>
          </cell>
        </row>
        <row r="720">
          <cell r="J720" t="str">
            <v>BDC6XM9</v>
          </cell>
          <cell r="K720" t="str">
            <v>Biotech Therapeutics</v>
          </cell>
        </row>
        <row r="721">
          <cell r="J721" t="str">
            <v>BJ3WDH3</v>
          </cell>
          <cell r="K721" t="str">
            <v>Biotech Therapeutics</v>
          </cell>
        </row>
        <row r="722">
          <cell r="J722" t="str">
            <v>BJ2SGK6</v>
          </cell>
          <cell r="K722" t="str">
            <v>Social Media, Search &amp; Online Marketing</v>
          </cell>
        </row>
        <row r="723">
          <cell r="J723" t="str">
            <v>BYZJK21</v>
          </cell>
          <cell r="K723" t="str">
            <v>Medical Equipment &amp; Devices</v>
          </cell>
        </row>
        <row r="724">
          <cell r="J724" t="str">
            <v>BJ0KXV4</v>
          </cell>
          <cell r="K724" t="str">
            <v>Natural Gas</v>
          </cell>
        </row>
        <row r="725">
          <cell r="J725" t="str">
            <v>BG3G1D6</v>
          </cell>
          <cell r="K725" t="str">
            <v>Biotech Therapeutics</v>
          </cell>
        </row>
        <row r="726">
          <cell r="J726" t="str">
            <v>BYTJZG6</v>
          </cell>
          <cell r="K726" t="str">
            <v>Fast Food</v>
          </cell>
        </row>
        <row r="727">
          <cell r="J727" t="str">
            <v>BHCB0P4</v>
          </cell>
          <cell r="K727" t="str">
            <v>Biotech Therapeutics</v>
          </cell>
        </row>
        <row r="728">
          <cell r="J728" t="str">
            <v>BH4HLL3</v>
          </cell>
          <cell r="K728" t="str">
            <v>Movie Theaters</v>
          </cell>
        </row>
        <row r="729">
          <cell r="J729" t="str">
            <v>BRGCNJ8</v>
          </cell>
          <cell r="K729" t="str">
            <v>Maritime Freight</v>
          </cell>
        </row>
        <row r="730">
          <cell r="J730" t="str">
            <v>BH3XG17</v>
          </cell>
          <cell r="K730" t="str">
            <v>Facilities Services</v>
          </cell>
        </row>
        <row r="731">
          <cell r="J731" t="str">
            <v>BYVMW06</v>
          </cell>
          <cell r="K731" t="str">
            <v>Hotels &amp; Resorts</v>
          </cell>
        </row>
        <row r="732">
          <cell r="J732" t="str">
            <v>BH3XG40</v>
          </cell>
          <cell r="K732" t="str">
            <v>Biotech Therapeutics</v>
          </cell>
        </row>
        <row r="733">
          <cell r="J733" t="str">
            <v>BDDXM22</v>
          </cell>
          <cell r="K733" t="str">
            <v>Maritime Freight</v>
          </cell>
        </row>
        <row r="734">
          <cell r="J734" t="str">
            <v>BCV7KT2</v>
          </cell>
          <cell r="K734" t="str">
            <v>Airlines</v>
          </cell>
        </row>
        <row r="735">
          <cell r="J735" t="str">
            <v>BGCYWN8</v>
          </cell>
          <cell r="K735" t="str">
            <v>Biotech Therapeutics</v>
          </cell>
        </row>
        <row r="736">
          <cell r="J736" t="str">
            <v>BF7JLM3</v>
          </cell>
          <cell r="K736" t="str">
            <v>General Apparel</v>
          </cell>
        </row>
        <row r="737">
          <cell r="J737" t="str">
            <v>BGCBBK9</v>
          </cell>
          <cell r="K737" t="str">
            <v>Educational Services</v>
          </cell>
        </row>
        <row r="738">
          <cell r="J738" t="str">
            <v>BF3W461</v>
          </cell>
          <cell r="K738" t="str">
            <v>Medical Equipment &amp; Devices</v>
          </cell>
        </row>
        <row r="739">
          <cell r="J739" t="str">
            <v>BG6N6K6</v>
          </cell>
          <cell r="K739" t="str">
            <v>Educational Services</v>
          </cell>
        </row>
        <row r="740">
          <cell r="J740" t="str">
            <v>BGDW5G5</v>
          </cell>
          <cell r="K740" t="str">
            <v>Mortgage Insurance</v>
          </cell>
        </row>
        <row r="741">
          <cell r="J741" t="str">
            <v>BG3G1B4</v>
          </cell>
          <cell r="K741" t="str">
            <v>Onsite Homebuilders</v>
          </cell>
        </row>
        <row r="742">
          <cell r="J742" t="str">
            <v>BFLR866</v>
          </cell>
          <cell r="K742" t="str">
            <v>Social Media, Search &amp; Online Marketing</v>
          </cell>
        </row>
        <row r="743">
          <cell r="J743" t="str">
            <v>BD8ZZ24</v>
          </cell>
          <cell r="K743" t="str">
            <v>Hotel &amp; Resort REITs</v>
          </cell>
        </row>
        <row r="744">
          <cell r="J744" t="str">
            <v>BG3FZW0</v>
          </cell>
          <cell r="K744" t="str">
            <v>Biotech Therapeutics</v>
          </cell>
        </row>
        <row r="745">
          <cell r="J745" t="str">
            <v>BFWGXQ7</v>
          </cell>
          <cell r="K745" t="str">
            <v>Specialty Stores</v>
          </cell>
        </row>
        <row r="746">
          <cell r="J746" t="str">
            <v>BFWGXR8</v>
          </cell>
          <cell r="K746" t="str">
            <v>Regional Banks</v>
          </cell>
        </row>
        <row r="747">
          <cell r="J747" t="str">
            <v>BFWGXV2</v>
          </cell>
          <cell r="K747" t="str">
            <v>Real Estate Services</v>
          </cell>
        </row>
        <row r="748">
          <cell r="J748" t="str">
            <v>BFTDJL8</v>
          </cell>
          <cell r="K748" t="str">
            <v>Retail REITs</v>
          </cell>
        </row>
        <row r="749">
          <cell r="J749" t="str">
            <v>BFTWZY0</v>
          </cell>
          <cell r="K749" t="str">
            <v>Biotech Therapeutics</v>
          </cell>
        </row>
        <row r="750">
          <cell r="J750" t="str">
            <v>BFRTDG1</v>
          </cell>
          <cell r="K750" t="str">
            <v>Pharmaceuticals</v>
          </cell>
        </row>
        <row r="751">
          <cell r="J751" t="str">
            <v>BFRBX34</v>
          </cell>
          <cell r="K751" t="str">
            <v>Network Infrastructure</v>
          </cell>
        </row>
        <row r="752">
          <cell r="J752" t="str">
            <v>BFRBX78</v>
          </cell>
          <cell r="K752" t="str">
            <v>Internet Services &amp; Infrastructure</v>
          </cell>
        </row>
        <row r="753">
          <cell r="J753" t="str">
            <v>BJ1C2K1</v>
          </cell>
          <cell r="K753" t="str">
            <v>Specialty Chemicals</v>
          </cell>
        </row>
        <row r="754">
          <cell r="J754" t="str">
            <v>B9NSBM2</v>
          </cell>
          <cell r="K754" t="str">
            <v>Biotech Therapeutics</v>
          </cell>
        </row>
        <row r="755">
          <cell r="J755" t="str">
            <v>BFH3N85</v>
          </cell>
          <cell r="K755" t="str">
            <v>Healthcare Technology Support Services</v>
          </cell>
        </row>
        <row r="756">
          <cell r="J756" t="str">
            <v>BFPK4S5</v>
          </cell>
          <cell r="K756" t="str">
            <v>Gaming REITs</v>
          </cell>
        </row>
        <row r="757">
          <cell r="J757" t="str">
            <v>BFD2WR8</v>
          </cell>
          <cell r="K757" t="str">
            <v>Onshore Oil &amp; Gas Exploration &amp; Production</v>
          </cell>
        </row>
        <row r="758">
          <cell r="J758" t="str">
            <v>BFDV8K0</v>
          </cell>
          <cell r="K758" t="str">
            <v>Biotech Therapeutics</v>
          </cell>
        </row>
        <row r="759">
          <cell r="J759" t="str">
            <v>BCF0W13</v>
          </cell>
          <cell r="K759" t="str">
            <v>Regional Banks</v>
          </cell>
        </row>
        <row r="760">
          <cell r="J760" t="str">
            <v>BF8H8T2</v>
          </cell>
          <cell r="K760" t="str">
            <v>Mortgage REIT</v>
          </cell>
        </row>
        <row r="761">
          <cell r="J761" t="str">
            <v>BF49P79</v>
          </cell>
          <cell r="K761" t="str">
            <v>Fast Food</v>
          </cell>
        </row>
        <row r="762">
          <cell r="J762" t="str">
            <v>BF311Y5</v>
          </cell>
          <cell r="K762" t="str">
            <v>General Apparel Retail</v>
          </cell>
        </row>
        <row r="763">
          <cell r="J763" t="str">
            <v>BF23JJ3</v>
          </cell>
          <cell r="K763" t="str">
            <v>Real Estate Services</v>
          </cell>
        </row>
        <row r="764">
          <cell r="J764" t="str">
            <v>BCZS820</v>
          </cell>
          <cell r="K764" t="str">
            <v>Biotech Therapeutics</v>
          </cell>
        </row>
        <row r="765">
          <cell r="J765" t="str">
            <v>BF5ZVB2</v>
          </cell>
          <cell r="K765" t="str">
            <v>Construction Engineering &amp; Services</v>
          </cell>
        </row>
        <row r="766">
          <cell r="J766" t="str">
            <v>BD4R4G1</v>
          </cell>
          <cell r="K766" t="str">
            <v>Wind Power</v>
          </cell>
        </row>
        <row r="767">
          <cell r="J767" t="str">
            <v>BDZCRX3</v>
          </cell>
          <cell r="K767" t="str">
            <v>Software as a Service</v>
          </cell>
        </row>
        <row r="768">
          <cell r="J768" t="str">
            <v>BDW0D09</v>
          </cell>
          <cell r="K768" t="str">
            <v>Electronic Components</v>
          </cell>
        </row>
        <row r="769">
          <cell r="J769" t="str">
            <v>BDZDRC5</v>
          </cell>
          <cell r="K769" t="str">
            <v>Healthcare Business Support Services</v>
          </cell>
        </row>
        <row r="770">
          <cell r="J770" t="str">
            <v>BDZDSJ9</v>
          </cell>
          <cell r="K770" t="str">
            <v>Components &amp; Peripherals</v>
          </cell>
        </row>
        <row r="771">
          <cell r="J771" t="str">
            <v>BD4R405</v>
          </cell>
          <cell r="K771" t="str">
            <v>Network Security</v>
          </cell>
        </row>
        <row r="772">
          <cell r="J772" t="str">
            <v>BDGTXQ8</v>
          </cell>
          <cell r="K772" t="str">
            <v>Biotech Therapeutics</v>
          </cell>
        </row>
        <row r="773">
          <cell r="J773" t="str">
            <v>BDFN1P6</v>
          </cell>
          <cell r="K773" t="str">
            <v>Software as a Service</v>
          </cell>
        </row>
        <row r="774">
          <cell r="J774" t="str">
            <v>BDGTXL3</v>
          </cell>
          <cell r="K774" t="str">
            <v>Biotech Therapeutics</v>
          </cell>
        </row>
        <row r="775">
          <cell r="J775" t="str">
            <v>BDTZZG7</v>
          </cell>
          <cell r="K775" t="str">
            <v>Technology Consulting</v>
          </cell>
        </row>
        <row r="776">
          <cell r="J776" t="str">
            <v>BCZWJ63</v>
          </cell>
          <cell r="K776" t="str">
            <v>Oil &amp; Gas Marketing</v>
          </cell>
        </row>
        <row r="777">
          <cell r="J777" t="str">
            <v>BYWKLM4</v>
          </cell>
          <cell r="K777" t="str">
            <v>Construction Supplies</v>
          </cell>
        </row>
        <row r="778">
          <cell r="J778" t="str">
            <v>BCRY5K3</v>
          </cell>
          <cell r="K778" t="str">
            <v>Automotive Parts &amp; Services</v>
          </cell>
        </row>
        <row r="779">
          <cell r="J779" t="str">
            <v>BCRYC02</v>
          </cell>
          <cell r="K779" t="str">
            <v>Biotech Therapeutics</v>
          </cell>
        </row>
        <row r="780">
          <cell r="J780" t="str">
            <v>BC163D4</v>
          </cell>
          <cell r="K780" t="str">
            <v>Electronic Equipment &amp; Instruments</v>
          </cell>
        </row>
        <row r="781">
          <cell r="J781" t="str">
            <v>BCFKQV1</v>
          </cell>
          <cell r="K781" t="str">
            <v>Nitrogen &amp; Fertilizer</v>
          </cell>
        </row>
        <row r="782">
          <cell r="J782" t="str">
            <v>BCF5RR9</v>
          </cell>
          <cell r="K782" t="str">
            <v>Residential REITs</v>
          </cell>
        </row>
        <row r="783">
          <cell r="J783" t="str">
            <v>BCGCR79</v>
          </cell>
          <cell r="K783" t="str">
            <v>Grocery Retail</v>
          </cell>
        </row>
        <row r="784">
          <cell r="J784" t="str">
            <v>BCBVTX1</v>
          </cell>
          <cell r="K784" t="str">
            <v>Biotech Therapeutics</v>
          </cell>
        </row>
        <row r="785">
          <cell r="J785" t="str">
            <v>BC9ZHL9</v>
          </cell>
          <cell r="K785" t="str">
            <v>Industrial REITs</v>
          </cell>
        </row>
        <row r="786">
          <cell r="J786" t="str">
            <v>BGJRH35</v>
          </cell>
          <cell r="K786" t="str">
            <v>Geothermal Power</v>
          </cell>
        </row>
        <row r="787">
          <cell r="J787" t="str">
            <v>BC4FF21</v>
          </cell>
          <cell r="K787" t="str">
            <v>Wireless</v>
          </cell>
        </row>
        <row r="788">
          <cell r="J788" t="str">
            <v>BY7RH33</v>
          </cell>
          <cell r="K788" t="str">
            <v>Regional Banks</v>
          </cell>
        </row>
        <row r="789">
          <cell r="J789" t="str">
            <v>BYMBW46</v>
          </cell>
          <cell r="K789" t="str">
            <v>Cruise &amp; Touring Services</v>
          </cell>
        </row>
        <row r="790">
          <cell r="J790" t="str">
            <v>BBVS7K8</v>
          </cell>
          <cell r="K790" t="str">
            <v>Mortgage REIT</v>
          </cell>
        </row>
        <row r="791">
          <cell r="J791" t="str">
            <v>BBMT993</v>
          </cell>
          <cell r="K791" t="str">
            <v>Fast Food</v>
          </cell>
        </row>
        <row r="792">
          <cell r="J792" t="str">
            <v>BBM5MD6</v>
          </cell>
          <cell r="K792" t="str">
            <v>Vendors &amp; Distributors</v>
          </cell>
        </row>
        <row r="793">
          <cell r="J793" t="str">
            <v>BBL5981</v>
          </cell>
          <cell r="K793" t="str">
            <v>Construction Supplies</v>
          </cell>
        </row>
        <row r="794">
          <cell r="J794" t="str">
            <v>BB97C02</v>
          </cell>
          <cell r="K794" t="str">
            <v>Veterinary Services</v>
          </cell>
        </row>
        <row r="795">
          <cell r="J795" t="str">
            <v>B8XBPS8</v>
          </cell>
          <cell r="K795" t="str">
            <v>Asset Managers</v>
          </cell>
        </row>
        <row r="796">
          <cell r="J796" t="str">
            <v>BYWFXL2</v>
          </cell>
          <cell r="K796" t="str">
            <v>Advertising &amp; Marketing Services</v>
          </cell>
        </row>
        <row r="797">
          <cell r="J797" t="str">
            <v>BBNBTD2</v>
          </cell>
          <cell r="K797" t="str">
            <v>Biotech Therapeutics</v>
          </cell>
        </row>
        <row r="798">
          <cell r="J798" t="str">
            <v>BBMT8Y1</v>
          </cell>
          <cell r="K798" t="str">
            <v>Technology Consulting</v>
          </cell>
        </row>
        <row r="799">
          <cell r="J799" t="str">
            <v>BBL59X6</v>
          </cell>
          <cell r="K799" t="str">
            <v>Biotech Tools &amp; Diagnostics</v>
          </cell>
        </row>
        <row r="800">
          <cell r="J800" t="str">
            <v>BSNMBW7</v>
          </cell>
          <cell r="K800" t="str">
            <v>Healthcare REITs</v>
          </cell>
        </row>
        <row r="801">
          <cell r="J801" t="str">
            <v>BB2C2R1</v>
          </cell>
          <cell r="K801" t="str">
            <v>Satellite Telecommunications</v>
          </cell>
        </row>
        <row r="802">
          <cell r="J802" t="str">
            <v>B17VCN9</v>
          </cell>
          <cell r="K802" t="str">
            <v>Biotech Therapeutics</v>
          </cell>
        </row>
        <row r="803">
          <cell r="J803" t="str">
            <v>BBFL7S1</v>
          </cell>
          <cell r="K803" t="str">
            <v>Biotech Therapeutics</v>
          </cell>
        </row>
        <row r="804">
          <cell r="J804" t="str">
            <v>BBGVT51</v>
          </cell>
          <cell r="K804" t="str">
            <v>Publishing</v>
          </cell>
        </row>
        <row r="805">
          <cell r="J805" t="str">
            <v>BBGVT40</v>
          </cell>
          <cell r="K805" t="str">
            <v>Publishing</v>
          </cell>
        </row>
        <row r="806">
          <cell r="J806" t="str">
            <v>BBBSMJ2</v>
          </cell>
          <cell r="K806" t="str">
            <v>Cosmetics &amp; Perfume</v>
          </cell>
        </row>
        <row r="807">
          <cell r="J807" t="str">
            <v>BYZ5XL9</v>
          </cell>
          <cell r="K807" t="str">
            <v>Biotech Therapeutics</v>
          </cell>
        </row>
        <row r="808">
          <cell r="J808" t="str">
            <v>B9Z1QZ7</v>
          </cell>
          <cell r="K808" t="str">
            <v>Biotech Therapeutics</v>
          </cell>
        </row>
        <row r="809">
          <cell r="J809" t="str">
            <v>BYSY8V8</v>
          </cell>
          <cell r="K809" t="str">
            <v>Water, Juice &amp; Soda</v>
          </cell>
        </row>
        <row r="810">
          <cell r="J810" t="str">
            <v>B986ZR4</v>
          </cell>
          <cell r="K810" t="str">
            <v>Industrial Metal Products</v>
          </cell>
        </row>
        <row r="811">
          <cell r="J811" t="str">
            <v>B986ZW9</v>
          </cell>
          <cell r="K811" t="str">
            <v>Application Software</v>
          </cell>
        </row>
        <row r="812">
          <cell r="J812" t="str">
            <v>B8W3QK4</v>
          </cell>
          <cell r="K812" t="str">
            <v>Healthcare Business Support Services</v>
          </cell>
        </row>
        <row r="813">
          <cell r="J813" t="str">
            <v>B93PNR2</v>
          </cell>
          <cell r="K813" t="str">
            <v>Biotech Therapeutics</v>
          </cell>
        </row>
        <row r="814">
          <cell r="J814" t="str">
            <v>B8DJFL5</v>
          </cell>
          <cell r="K814" t="str">
            <v>Enterprise Software</v>
          </cell>
        </row>
        <row r="815">
          <cell r="J815" t="str">
            <v>BDR73G1</v>
          </cell>
          <cell r="K815" t="str">
            <v>Biotech Tools &amp; Diagnostics</v>
          </cell>
        </row>
        <row r="816">
          <cell r="J816" t="str">
            <v>BGYTGH3</v>
          </cell>
          <cell r="K816" t="str">
            <v>Loan Servicing</v>
          </cell>
        </row>
        <row r="817">
          <cell r="J817" t="str">
            <v>B90YNB6</v>
          </cell>
          <cell r="K817" t="str">
            <v>Regional Banks</v>
          </cell>
        </row>
        <row r="818">
          <cell r="J818" t="str">
            <v>B96FTB5</v>
          </cell>
          <cell r="K818" t="str">
            <v>Diversified REITs</v>
          </cell>
        </row>
        <row r="819">
          <cell r="J819" t="str">
            <v>2012865</v>
          </cell>
          <cell r="K819" t="str">
            <v>Regional Banks</v>
          </cell>
        </row>
        <row r="820">
          <cell r="J820" t="str">
            <v>BRJ9GW0</v>
          </cell>
          <cell r="K820" t="str">
            <v>Mortgage REIT</v>
          </cell>
        </row>
        <row r="821">
          <cell r="J821" t="str">
            <v>BKWQ2N2</v>
          </cell>
          <cell r="K821" t="str">
            <v>Life Insurance</v>
          </cell>
        </row>
        <row r="822">
          <cell r="J822" t="str">
            <v>B7ZKH46</v>
          </cell>
          <cell r="K822" t="str">
            <v>Liability &amp; Warranty Insurance</v>
          </cell>
        </row>
        <row r="823">
          <cell r="J823" t="str">
            <v>B8XB4X6</v>
          </cell>
          <cell r="K823" t="str">
            <v>Mortgage REIT</v>
          </cell>
        </row>
        <row r="824">
          <cell r="J824" t="str">
            <v>B84KWJ4</v>
          </cell>
          <cell r="K824" t="str">
            <v>Theme &amp; Amusement Parks</v>
          </cell>
        </row>
        <row r="825">
          <cell r="J825" t="str">
            <v>B9HHD96</v>
          </cell>
          <cell r="K825" t="str">
            <v>Mortgage REIT</v>
          </cell>
        </row>
        <row r="826">
          <cell r="J826" t="str">
            <v>B8CP440</v>
          </cell>
          <cell r="K826" t="str">
            <v>Satellite Telecommunications</v>
          </cell>
        </row>
        <row r="827">
          <cell r="J827" t="str">
            <v>B8RLM49</v>
          </cell>
          <cell r="K827" t="str">
            <v>Biotech Therapeutics</v>
          </cell>
        </row>
        <row r="828">
          <cell r="J828" t="str">
            <v>B832462</v>
          </cell>
          <cell r="K828" t="str">
            <v>Onsite Homebuilders</v>
          </cell>
        </row>
        <row r="829">
          <cell r="J829" t="str">
            <v>B9M9ZZ7</v>
          </cell>
          <cell r="K829" t="str">
            <v>Regional Banks</v>
          </cell>
        </row>
        <row r="830">
          <cell r="J830" t="str">
            <v>B84SJL9</v>
          </cell>
          <cell r="K830" t="str">
            <v>Regional Banks</v>
          </cell>
        </row>
        <row r="831">
          <cell r="J831" t="str">
            <v>B9L5200</v>
          </cell>
          <cell r="K831" t="str">
            <v>Biotech Therapeutics</v>
          </cell>
        </row>
        <row r="832">
          <cell r="J832" t="str">
            <v>B94Z434</v>
          </cell>
          <cell r="K832" t="str">
            <v>Application Software</v>
          </cell>
        </row>
        <row r="833">
          <cell r="J833" t="str">
            <v>B8FW545</v>
          </cell>
          <cell r="K833" t="str">
            <v>Asset Managers</v>
          </cell>
        </row>
        <row r="834">
          <cell r="J834" t="str">
            <v>BR3HZM3</v>
          </cell>
          <cell r="K834" t="str">
            <v>Biotech Therapeutics</v>
          </cell>
        </row>
        <row r="835">
          <cell r="J835" t="str">
            <v>B5VKFB9</v>
          </cell>
          <cell r="K835" t="str">
            <v>Mortgage REIT</v>
          </cell>
        </row>
        <row r="836">
          <cell r="J836" t="str">
            <v>B9B9871</v>
          </cell>
          <cell r="K836" t="str">
            <v>Property &amp; Casualty Insurance</v>
          </cell>
        </row>
        <row r="837">
          <cell r="J837" t="str">
            <v>BDFS3G6</v>
          </cell>
          <cell r="K837" t="str">
            <v>Mortgage REIT</v>
          </cell>
        </row>
        <row r="838">
          <cell r="J838" t="str">
            <v>B8BWT69</v>
          </cell>
          <cell r="K838" t="str">
            <v>Manufacturing Systems &amp; Components</v>
          </cell>
        </row>
        <row r="839">
          <cell r="J839" t="str">
            <v>B9BP4R1</v>
          </cell>
          <cell r="K839" t="str">
            <v>Timber &amp; Lumber</v>
          </cell>
        </row>
        <row r="840">
          <cell r="J840" t="str">
            <v>B95WG16</v>
          </cell>
          <cell r="K840" t="str">
            <v>Pharmaceuticals</v>
          </cell>
        </row>
        <row r="841">
          <cell r="J841" t="str">
            <v>B92CQF3</v>
          </cell>
          <cell r="K841" t="str">
            <v>Onsite Homebuilders</v>
          </cell>
        </row>
        <row r="842">
          <cell r="J842" t="str">
            <v>B83TNY4</v>
          </cell>
          <cell r="K842" t="str">
            <v>Other Specialized REITs</v>
          </cell>
        </row>
        <row r="843">
          <cell r="J843" t="str">
            <v>B8F98G9</v>
          </cell>
          <cell r="K843" t="str">
            <v>Biotech Therapeutics</v>
          </cell>
        </row>
        <row r="844">
          <cell r="J844" t="str">
            <v>B7MJWP2</v>
          </cell>
          <cell r="K844" t="str">
            <v>Educational Services</v>
          </cell>
        </row>
        <row r="845">
          <cell r="J845" t="str">
            <v>B8KM2D8</v>
          </cell>
          <cell r="K845" t="str">
            <v>E&amp;P Support Services</v>
          </cell>
        </row>
        <row r="846">
          <cell r="J846" t="str">
            <v>B7YRLH9</v>
          </cell>
          <cell r="K846" t="str">
            <v>Communication REITs</v>
          </cell>
        </row>
        <row r="847">
          <cell r="J847" t="str">
            <v>B9CGTC3</v>
          </cell>
          <cell r="K847" t="str">
            <v>Cruise &amp; Touring Services</v>
          </cell>
        </row>
        <row r="848">
          <cell r="J848" t="str">
            <v>B9C60K8</v>
          </cell>
          <cell r="K848" t="str">
            <v>Onsite Homebuilders</v>
          </cell>
        </row>
        <row r="849">
          <cell r="J849" t="str">
            <v>B9GRTP5</v>
          </cell>
          <cell r="K849" t="str">
            <v>Television</v>
          </cell>
        </row>
        <row r="850">
          <cell r="J850" t="str">
            <v>B91XRN2</v>
          </cell>
          <cell r="K850" t="str">
            <v>Biotech Therapeutics</v>
          </cell>
        </row>
        <row r="851">
          <cell r="J851" t="str">
            <v>B7F4TJ7</v>
          </cell>
          <cell r="K851" t="str">
            <v>Oil &amp; Gas Refining</v>
          </cell>
        </row>
        <row r="852">
          <cell r="J852" t="str">
            <v>BDSHDS2</v>
          </cell>
          <cell r="K852" t="str">
            <v>Residential REITs</v>
          </cell>
        </row>
        <row r="853">
          <cell r="J853" t="str">
            <v>B92SR70</v>
          </cell>
          <cell r="K853" t="str">
            <v>Biotech Therapeutics</v>
          </cell>
        </row>
        <row r="854">
          <cell r="J854" t="str">
            <v>BFN2XS6</v>
          </cell>
          <cell r="K854" t="str">
            <v>Pharmaceuticals</v>
          </cell>
        </row>
        <row r="855">
          <cell r="J855" t="str">
            <v>BYXR425</v>
          </cell>
          <cell r="K855" t="str">
            <v>Home Goods Retail</v>
          </cell>
        </row>
        <row r="856">
          <cell r="J856" t="str">
            <v>B7Y8YR3</v>
          </cell>
          <cell r="K856" t="str">
            <v>Onshore Oil &amp; Gas Exploration &amp; Production</v>
          </cell>
        </row>
        <row r="857">
          <cell r="J857" t="str">
            <v>B8K6ZD1</v>
          </cell>
          <cell r="K857" t="str">
            <v>Software as a Service</v>
          </cell>
        </row>
        <row r="858">
          <cell r="J858" t="str">
            <v>B7N59F8</v>
          </cell>
          <cell r="K858" t="str">
            <v>Biotech Therapeutics</v>
          </cell>
        </row>
        <row r="859">
          <cell r="J859" t="str">
            <v>B5T0CW1</v>
          </cell>
          <cell r="K859" t="str">
            <v>Real Estate Services</v>
          </cell>
        </row>
        <row r="860">
          <cell r="J860" t="str">
            <v>B7ZR219</v>
          </cell>
          <cell r="K860" t="str">
            <v>Online &amp; Direct Retail</v>
          </cell>
        </row>
        <row r="861">
          <cell r="J861" t="str">
            <v>B7KH3G6</v>
          </cell>
          <cell r="K861" t="str">
            <v>Semiconductors</v>
          </cell>
        </row>
        <row r="862">
          <cell r="J862" t="str">
            <v>B8BR3H3</v>
          </cell>
          <cell r="K862" t="str">
            <v>Plastic Packaging</v>
          </cell>
        </row>
        <row r="863">
          <cell r="J863" t="str">
            <v>B7LG306</v>
          </cell>
          <cell r="K863" t="str">
            <v>General Equipment &amp; Machinery</v>
          </cell>
        </row>
        <row r="864">
          <cell r="J864" t="str">
            <v>B7XJTN8</v>
          </cell>
          <cell r="K864" t="str">
            <v>Network Security</v>
          </cell>
        </row>
        <row r="865">
          <cell r="J865" t="str">
            <v>B888DV3</v>
          </cell>
          <cell r="K865" t="str">
            <v>Regional Banks</v>
          </cell>
        </row>
        <row r="866">
          <cell r="J866" t="str">
            <v>BHHZBZ8</v>
          </cell>
          <cell r="K866" t="str">
            <v>Retail REITs</v>
          </cell>
        </row>
        <row r="867">
          <cell r="J867" t="str">
            <v>BYRY499</v>
          </cell>
          <cell r="K867" t="str">
            <v>Diversified Packaged Foods</v>
          </cell>
        </row>
        <row r="868">
          <cell r="J868" t="str">
            <v>BJH08C3</v>
          </cell>
          <cell r="K868" t="str">
            <v>Oil &amp; Gas Refining &amp; Marketing</v>
          </cell>
        </row>
        <row r="869">
          <cell r="J869" t="str">
            <v>B835PW4</v>
          </cell>
          <cell r="K869" t="str">
            <v>Diversified Support Services</v>
          </cell>
        </row>
        <row r="870">
          <cell r="J870" t="str">
            <v>B847RJ0</v>
          </cell>
          <cell r="K870" t="str">
            <v>Casual &amp; Fine Dining</v>
          </cell>
        </row>
        <row r="871">
          <cell r="J871" t="str">
            <v>B7D65M0</v>
          </cell>
          <cell r="K871" t="str">
            <v>Medical Equipment &amp; Devices</v>
          </cell>
        </row>
        <row r="872">
          <cell r="J872" t="str">
            <v>B8B2044</v>
          </cell>
          <cell r="K872" t="str">
            <v>Casual &amp; Fine Dining</v>
          </cell>
        </row>
        <row r="873">
          <cell r="J873" t="str">
            <v>B82C9Z7</v>
          </cell>
          <cell r="K873" t="str">
            <v>Grocery Retail</v>
          </cell>
        </row>
        <row r="874">
          <cell r="J874" t="str">
            <v>B88WMY1</v>
          </cell>
          <cell r="K874" t="str">
            <v>Casual &amp; Fine Dining</v>
          </cell>
        </row>
        <row r="875">
          <cell r="J875" t="str">
            <v>B87ZMX0</v>
          </cell>
          <cell r="K875" t="str">
            <v>Network Security</v>
          </cell>
        </row>
        <row r="876">
          <cell r="J876" t="str">
            <v>B85KFY9</v>
          </cell>
          <cell r="K876" t="str">
            <v>General Apparel Retail</v>
          </cell>
        </row>
        <row r="877">
          <cell r="J877" t="str">
            <v>B84T2F7</v>
          </cell>
          <cell r="K877" t="str">
            <v>Regional Banks</v>
          </cell>
        </row>
        <row r="878">
          <cell r="J878" t="str">
            <v>B4Z5FD5</v>
          </cell>
          <cell r="K878" t="str">
            <v>Regional Banks</v>
          </cell>
        </row>
        <row r="879">
          <cell r="J879" t="str">
            <v>BBPK0J0</v>
          </cell>
          <cell r="K879" t="str">
            <v>Biotech Therapeutics</v>
          </cell>
        </row>
        <row r="880">
          <cell r="J880" t="str">
            <v>B80NXX8</v>
          </cell>
          <cell r="K880" t="str">
            <v>Enterprise Software</v>
          </cell>
        </row>
        <row r="881">
          <cell r="J881" t="str">
            <v>B827VB2</v>
          </cell>
          <cell r="K881" t="str">
            <v>Real Estate Development &amp; Management</v>
          </cell>
        </row>
        <row r="882">
          <cell r="J882" t="str">
            <v>B7TL820</v>
          </cell>
          <cell r="K882" t="str">
            <v>Social Media, Search &amp; Online Marketing</v>
          </cell>
        </row>
        <row r="883">
          <cell r="J883" t="str">
            <v>BHCVTN5</v>
          </cell>
          <cell r="K883" t="str">
            <v>Other Construction Materials</v>
          </cell>
        </row>
        <row r="884">
          <cell r="J884" t="str">
            <v>B6WG4R2</v>
          </cell>
          <cell r="K884" t="str">
            <v>Employment &amp; HR Services</v>
          </cell>
        </row>
        <row r="885">
          <cell r="J885" t="str">
            <v>B8421W6</v>
          </cell>
          <cell r="K885" t="str">
            <v>Mortgage REIT</v>
          </cell>
        </row>
        <row r="886">
          <cell r="J886" t="str">
            <v>B7TN3D2</v>
          </cell>
          <cell r="K886" t="str">
            <v>General Apparel Retail</v>
          </cell>
        </row>
        <row r="887">
          <cell r="J887" t="str">
            <v>B72ZBG4</v>
          </cell>
          <cell r="K887" t="str">
            <v>Biotech Therapeutics</v>
          </cell>
        </row>
        <row r="888">
          <cell r="J888" t="str">
            <v>B77PWP5</v>
          </cell>
          <cell r="K888" t="str">
            <v>Mortgage REIT</v>
          </cell>
        </row>
        <row r="889">
          <cell r="J889" t="str">
            <v>B7V5P52</v>
          </cell>
          <cell r="K889" t="str">
            <v>Fast Food</v>
          </cell>
        </row>
        <row r="890">
          <cell r="J890" t="str">
            <v>B7F2TY6</v>
          </cell>
          <cell r="K890" t="str">
            <v>Biotech Therapeutics</v>
          </cell>
        </row>
        <row r="891">
          <cell r="J891" t="str">
            <v>B6VDQC3</v>
          </cell>
          <cell r="K891" t="str">
            <v>Network Security</v>
          </cell>
        </row>
        <row r="892">
          <cell r="J892" t="str">
            <v>B424494</v>
          </cell>
          <cell r="K892" t="str">
            <v>Software as a Service</v>
          </cell>
        </row>
        <row r="893">
          <cell r="J893" t="str">
            <v>B4K4F48</v>
          </cell>
          <cell r="K893" t="str">
            <v>Oil &amp; Gas Drilling Equipment</v>
          </cell>
        </row>
        <row r="894">
          <cell r="J894" t="str">
            <v>B7M66F1</v>
          </cell>
          <cell r="K894" t="str">
            <v>Business Supplies &amp; Services</v>
          </cell>
        </row>
        <row r="895">
          <cell r="J895" t="str">
            <v>B78C4Y8</v>
          </cell>
          <cell r="K895" t="str">
            <v>Oil &amp; Gas Refining &amp; Marketing</v>
          </cell>
        </row>
        <row r="896">
          <cell r="J896" t="str">
            <v>B7QR337</v>
          </cell>
          <cell r="K896" t="str">
            <v>Retail REITs</v>
          </cell>
        </row>
        <row r="897">
          <cell r="J897" t="str">
            <v>B65SQW4</v>
          </cell>
          <cell r="K897" t="str">
            <v>Electrical Components &amp; Power Equipment</v>
          </cell>
        </row>
        <row r="898">
          <cell r="J898" t="str">
            <v>B79J095</v>
          </cell>
          <cell r="K898" t="str">
            <v>Maritime Freight</v>
          </cell>
        </row>
        <row r="899">
          <cell r="J899" t="str">
            <v>B4NPMX6</v>
          </cell>
          <cell r="K899" t="str">
            <v>General Equipment &amp; Machinery</v>
          </cell>
        </row>
        <row r="900">
          <cell r="J900" t="str">
            <v>BGHKHS1</v>
          </cell>
          <cell r="K900" t="str">
            <v>Private &amp; Commercial Real Estate Lending</v>
          </cell>
        </row>
        <row r="901">
          <cell r="J901" t="str">
            <v>B76LYJ2</v>
          </cell>
          <cell r="K901" t="str">
            <v>Communications Equipment</v>
          </cell>
        </row>
        <row r="902">
          <cell r="J902" t="str">
            <v>BF8D8T0</v>
          </cell>
          <cell r="K902" t="str">
            <v>Payment Processing</v>
          </cell>
        </row>
        <row r="903">
          <cell r="J903" t="str">
            <v>B4PZ892</v>
          </cell>
          <cell r="K903" t="str">
            <v>OEM Automotive Components</v>
          </cell>
        </row>
        <row r="904">
          <cell r="J904" t="str">
            <v>B5B15Y5</v>
          </cell>
          <cell r="K904" t="str">
            <v>Semiconductors</v>
          </cell>
        </row>
        <row r="905">
          <cell r="J905" t="str">
            <v>B7KCD72</v>
          </cell>
          <cell r="K905" t="str">
            <v>Social Media, Search &amp; Online Marketing</v>
          </cell>
        </row>
        <row r="906">
          <cell r="J906" t="str">
            <v>B6T6J81</v>
          </cell>
          <cell r="K906" t="str">
            <v>Manufacturing Systems &amp; Components</v>
          </cell>
        </row>
        <row r="907">
          <cell r="J907" t="str">
            <v>B4XS3D2</v>
          </cell>
          <cell r="K907" t="str">
            <v>Internet Services &amp; Infrastructure</v>
          </cell>
        </row>
        <row r="908">
          <cell r="J908" t="str">
            <v>B7D67L3</v>
          </cell>
          <cell r="K908" t="str">
            <v>Biotech Tools &amp; Diagnostics</v>
          </cell>
        </row>
        <row r="909">
          <cell r="J909" t="str">
            <v>B4WHS46</v>
          </cell>
          <cell r="K909" t="str">
            <v>Regional Banks</v>
          </cell>
        </row>
        <row r="910">
          <cell r="J910" t="str">
            <v>B6ZL968</v>
          </cell>
          <cell r="K910" t="str">
            <v>Biotech Therapeutics</v>
          </cell>
        </row>
        <row r="911">
          <cell r="J911" t="str">
            <v>B3TDL41</v>
          </cell>
          <cell r="K911" t="str">
            <v>Gaming &amp; Casinos</v>
          </cell>
        </row>
        <row r="912">
          <cell r="J912" t="str">
            <v>B44Z3T8</v>
          </cell>
          <cell r="K912" t="str">
            <v>Technology Consulting</v>
          </cell>
        </row>
        <row r="913">
          <cell r="J913" t="str">
            <v>B7MSLL8</v>
          </cell>
          <cell r="K913" t="str">
            <v>Onshore Oil &amp; Gas Exploration &amp; Production</v>
          </cell>
        </row>
        <row r="914">
          <cell r="J914" t="str">
            <v>B7GGNT0</v>
          </cell>
          <cell r="K914" t="str">
            <v>E&amp;P Support Services</v>
          </cell>
        </row>
        <row r="915">
          <cell r="J915" t="str">
            <v>B6T0518</v>
          </cell>
          <cell r="K915" t="str">
            <v>Diversified Packaged Foods</v>
          </cell>
        </row>
        <row r="916">
          <cell r="J916" t="str">
            <v>B4Z1Y92</v>
          </cell>
          <cell r="K916" t="str">
            <v>Biotech Therapeutics</v>
          </cell>
        </row>
        <row r="917">
          <cell r="J917" t="str">
            <v>B7JYSG3</v>
          </cell>
          <cell r="K917" t="str">
            <v>Application Software</v>
          </cell>
        </row>
        <row r="918">
          <cell r="J918" t="str">
            <v>B7577T2</v>
          </cell>
          <cell r="K918" t="str">
            <v>Alternative Fuels</v>
          </cell>
        </row>
        <row r="919">
          <cell r="J919" t="str">
            <v>B79PX49</v>
          </cell>
          <cell r="K919" t="str">
            <v>Video Games</v>
          </cell>
        </row>
        <row r="920">
          <cell r="J920" t="str">
            <v>BYXGJD8</v>
          </cell>
          <cell r="K920" t="str">
            <v>Onshore Oil &amp; Gas Exploration &amp; Production</v>
          </cell>
        </row>
        <row r="921">
          <cell r="J921" t="str">
            <v>B7DX5X2</v>
          </cell>
          <cell r="K921" t="str">
            <v>Onshore Oil &amp; Gas Exploration &amp; Production</v>
          </cell>
        </row>
        <row r="922">
          <cell r="J922" t="str">
            <v>B40PCD9</v>
          </cell>
          <cell r="K922" t="str">
            <v>Onshore Oil &amp; Gas Exploration &amp; Production</v>
          </cell>
        </row>
        <row r="923">
          <cell r="J923" t="str">
            <v>B6ZC3N6</v>
          </cell>
          <cell r="K923" t="str">
            <v>Social Media, Search &amp; Online Marketing</v>
          </cell>
        </row>
        <row r="924">
          <cell r="J924" t="str">
            <v>BF4VWH4</v>
          </cell>
          <cell r="K924" t="str">
            <v>Social Media, Search &amp; Online Marketing</v>
          </cell>
        </row>
        <row r="925">
          <cell r="J925" t="str">
            <v>BWT3FG4</v>
          </cell>
          <cell r="K925" t="str">
            <v>Pharmaceuticals</v>
          </cell>
        </row>
        <row r="926">
          <cell r="J926" t="str">
            <v>B6RS2B3</v>
          </cell>
          <cell r="K926" t="str">
            <v>Biotech Therapeutics</v>
          </cell>
        </row>
        <row r="927">
          <cell r="J927" t="str">
            <v>B45K9N8</v>
          </cell>
          <cell r="K927" t="str">
            <v>Hotels &amp; Resorts</v>
          </cell>
        </row>
        <row r="928">
          <cell r="J928" t="str">
            <v>B77D163</v>
          </cell>
          <cell r="K928" t="str">
            <v>Online &amp; Direct Retail</v>
          </cell>
        </row>
        <row r="929">
          <cell r="J929" t="str">
            <v>B725NJ1</v>
          </cell>
          <cell r="K929" t="str">
            <v>Multi-Utilities</v>
          </cell>
        </row>
        <row r="930">
          <cell r="J930" t="str">
            <v>B76VD62</v>
          </cell>
          <cell r="K930" t="str">
            <v>Communications Equipment</v>
          </cell>
        </row>
        <row r="931">
          <cell r="J931" t="str">
            <v>B3P2CN8</v>
          </cell>
          <cell r="K931" t="str">
            <v>General Equipment &amp; Machinery</v>
          </cell>
        </row>
        <row r="932">
          <cell r="J932" t="str">
            <v>B6X0LC7</v>
          </cell>
          <cell r="K932" t="str">
            <v>Regional Banks</v>
          </cell>
        </row>
        <row r="933">
          <cell r="J933" t="str">
            <v>B3MC7D6</v>
          </cell>
          <cell r="K933" t="str">
            <v>Home Furnishings</v>
          </cell>
        </row>
        <row r="934">
          <cell r="J934" t="str">
            <v>B8L2798</v>
          </cell>
          <cell r="K934" t="str">
            <v>Television</v>
          </cell>
        </row>
        <row r="935">
          <cell r="J935" t="str">
            <v>BYVVTJ1</v>
          </cell>
          <cell r="K935" t="str">
            <v>Diversified REITs</v>
          </cell>
        </row>
        <row r="936">
          <cell r="J936" t="str">
            <v>B53C331</v>
          </cell>
          <cell r="K936" t="str">
            <v>Software as a Service</v>
          </cell>
        </row>
        <row r="937">
          <cell r="J937" t="str">
            <v>B63RTD5</v>
          </cell>
          <cell r="K937" t="str">
            <v>Food Wholesale</v>
          </cell>
        </row>
        <row r="938">
          <cell r="J938" t="str">
            <v>BQPVQZ6</v>
          </cell>
          <cell r="K938" t="str">
            <v>Biotech Therapeutics</v>
          </cell>
        </row>
        <row r="939">
          <cell r="J939" t="str">
            <v>B3Y05W3</v>
          </cell>
          <cell r="K939" t="str">
            <v>Aerospace Engineering &amp; Components</v>
          </cell>
        </row>
        <row r="940">
          <cell r="J940" t="str">
            <v>B3LHT03</v>
          </cell>
          <cell r="K940" t="str">
            <v>Fast Food</v>
          </cell>
        </row>
        <row r="941">
          <cell r="J941" t="str">
            <v>B3R0638</v>
          </cell>
          <cell r="K941" t="str">
            <v>Metallurgical Coal</v>
          </cell>
        </row>
        <row r="942">
          <cell r="J942" t="str">
            <v>BVYJBR3</v>
          </cell>
          <cell r="K942" t="str">
            <v>Social Media, Search &amp; Online Marketing</v>
          </cell>
        </row>
        <row r="943">
          <cell r="J943" t="str">
            <v>B3K3L40</v>
          </cell>
          <cell r="K943" t="str">
            <v>Oil &amp; Gas Refining &amp; Marketing</v>
          </cell>
        </row>
        <row r="944">
          <cell r="J944" t="str">
            <v>B4MG4Z6</v>
          </cell>
          <cell r="K944" t="str">
            <v>Television</v>
          </cell>
        </row>
        <row r="945">
          <cell r="J945" t="str">
            <v>BF15K75</v>
          </cell>
          <cell r="K945" t="str">
            <v>Entertainment Production &amp; Services</v>
          </cell>
        </row>
        <row r="946">
          <cell r="J946" t="str">
            <v>B43P7M0</v>
          </cell>
          <cell r="K946" t="str">
            <v>Satellite Telecommunications</v>
          </cell>
        </row>
        <row r="947">
          <cell r="J947" t="str">
            <v>B3ZG8F4</v>
          </cell>
          <cell r="K947" t="str">
            <v>Airlines</v>
          </cell>
        </row>
        <row r="948">
          <cell r="J948" t="str">
            <v>BHK15K6</v>
          </cell>
          <cell r="K948" t="str">
            <v>Oil &amp; Gas Exploration &amp; Production</v>
          </cell>
        </row>
        <row r="949">
          <cell r="J949" t="str">
            <v>B3N6F00</v>
          </cell>
          <cell r="K949" t="str">
            <v>Electrical Components &amp; Power Equipment</v>
          </cell>
        </row>
        <row r="950">
          <cell r="J950" t="str">
            <v>B603XW3</v>
          </cell>
          <cell r="K950" t="str">
            <v>Wireless</v>
          </cell>
        </row>
        <row r="951">
          <cell r="J951" t="str">
            <v>BZ1L7N8</v>
          </cell>
          <cell r="K951" t="str">
            <v>Software as a Service</v>
          </cell>
        </row>
        <row r="952">
          <cell r="J952" t="str">
            <v>B3XS562</v>
          </cell>
          <cell r="K952" t="str">
            <v>Equipment Leasing</v>
          </cell>
        </row>
        <row r="953">
          <cell r="J953" t="str">
            <v>B532X75</v>
          </cell>
          <cell r="K953" t="str">
            <v>Application Software</v>
          </cell>
        </row>
        <row r="954">
          <cell r="J954" t="str">
            <v>B64BRQ5</v>
          </cell>
          <cell r="K954" t="str">
            <v>Industrial REITs</v>
          </cell>
        </row>
        <row r="955">
          <cell r="J955" t="str">
            <v>B50XT95</v>
          </cell>
          <cell r="K955" t="str">
            <v>Residential REITs</v>
          </cell>
        </row>
        <row r="956">
          <cell r="J956" t="str">
            <v>B3VLKV3</v>
          </cell>
          <cell r="K956" t="str">
            <v>Specialty Stores</v>
          </cell>
        </row>
        <row r="957">
          <cell r="J957" t="str">
            <v>B40SSC9</v>
          </cell>
          <cell r="K957" t="str">
            <v>Shipbuilding</v>
          </cell>
        </row>
        <row r="958">
          <cell r="J958" t="str">
            <v>B404719</v>
          </cell>
          <cell r="K958" t="str">
            <v>Software as a Service</v>
          </cell>
        </row>
        <row r="959">
          <cell r="J959" t="str">
            <v>B4MGBG6</v>
          </cell>
          <cell r="K959" t="str">
            <v>Hospitals</v>
          </cell>
        </row>
        <row r="960">
          <cell r="J960" t="str">
            <v>B5STJG2</v>
          </cell>
          <cell r="K960" t="str">
            <v>Pharmaceuticals</v>
          </cell>
        </row>
        <row r="961">
          <cell r="J961" t="str">
            <v>B3NQ4P8</v>
          </cell>
          <cell r="K961" t="str">
            <v>Oil &amp; Gas Pipelines &amp; Storage</v>
          </cell>
        </row>
        <row r="962">
          <cell r="J962" t="str">
            <v>B3D32T9</v>
          </cell>
          <cell r="K962" t="str">
            <v>Biotech Tools &amp; Diagnostics</v>
          </cell>
        </row>
        <row r="963">
          <cell r="J963" t="str">
            <v>B3M7R64</v>
          </cell>
          <cell r="K963" t="str">
            <v>Hotel &amp; Resort REITs</v>
          </cell>
        </row>
        <row r="964">
          <cell r="J964" t="str">
            <v>B3X26D8</v>
          </cell>
          <cell r="K964" t="str">
            <v>Pharmaceuticals</v>
          </cell>
        </row>
        <row r="965">
          <cell r="J965" t="str">
            <v>BZ2JCC5</v>
          </cell>
          <cell r="K965" t="str">
            <v>Medical Equipment &amp; Devices</v>
          </cell>
        </row>
        <row r="966">
          <cell r="J966" t="str">
            <v>B3TMC78</v>
          </cell>
          <cell r="K966" t="str">
            <v>Semiconductors</v>
          </cell>
        </row>
        <row r="967">
          <cell r="J967" t="str">
            <v>B65BNQ6</v>
          </cell>
          <cell r="K967" t="str">
            <v>Agricultural Products</v>
          </cell>
        </row>
        <row r="968">
          <cell r="J968" t="str">
            <v>B3NNTZ4</v>
          </cell>
          <cell r="K968" t="str">
            <v>Regional Banks</v>
          </cell>
        </row>
        <row r="969">
          <cell r="J969" t="str">
            <v>B3T5YF9</v>
          </cell>
          <cell r="K969" t="str">
            <v>Regional Banks</v>
          </cell>
        </row>
        <row r="970">
          <cell r="J970" t="str">
            <v>B9GT0J2</v>
          </cell>
          <cell r="K970" t="str">
            <v>Consumer Electronics</v>
          </cell>
        </row>
        <row r="971">
          <cell r="J971" t="str">
            <v>BP4WW00</v>
          </cell>
          <cell r="K971" t="str">
            <v>Biotech Therapeutics</v>
          </cell>
        </row>
        <row r="972">
          <cell r="J972" t="str">
            <v>B542255</v>
          </cell>
          <cell r="K972" t="str">
            <v>Enterprise Software</v>
          </cell>
        </row>
        <row r="973">
          <cell r="J973" t="str">
            <v>B4R28B3</v>
          </cell>
          <cell r="K973" t="str">
            <v>Payment Processing</v>
          </cell>
        </row>
        <row r="974">
          <cell r="J974" t="str">
            <v>B3YK244</v>
          </cell>
          <cell r="K974" t="str">
            <v>Brokerage &amp; Market Making</v>
          </cell>
        </row>
        <row r="975">
          <cell r="J975" t="str">
            <v>B3WSNV4</v>
          </cell>
          <cell r="K975" t="str">
            <v>E&amp;P Support Services</v>
          </cell>
        </row>
        <row r="976">
          <cell r="J976" t="str">
            <v>B4TZV44</v>
          </cell>
          <cell r="K976" t="str">
            <v>Private &amp; Commercial Real Estate Lending</v>
          </cell>
        </row>
        <row r="977">
          <cell r="J977" t="str">
            <v>B4WHY15</v>
          </cell>
          <cell r="K977" t="str">
            <v>Regional Banks</v>
          </cell>
        </row>
        <row r="978">
          <cell r="J978" t="str">
            <v>B55PZY3</v>
          </cell>
          <cell r="K978" t="str">
            <v>Oil &amp; Gas Pipelines &amp; Storage</v>
          </cell>
        </row>
        <row r="979">
          <cell r="J979" t="str">
            <v>B8394K7</v>
          </cell>
          <cell r="K979" t="str">
            <v>Home Improvement Retail</v>
          </cell>
        </row>
        <row r="980">
          <cell r="J980" t="str">
            <v>BYTJZL1</v>
          </cell>
          <cell r="K980" t="str">
            <v>Pharmaceuticals</v>
          </cell>
        </row>
        <row r="981">
          <cell r="J981" t="str">
            <v>B665KZ5</v>
          </cell>
          <cell r="K981" t="str">
            <v>Car &amp; Light Truck Manufacturers</v>
          </cell>
        </row>
        <row r="982">
          <cell r="J982" t="str">
            <v>B75JX34</v>
          </cell>
          <cell r="K982" t="str">
            <v>Brokerage &amp; Market Making</v>
          </cell>
        </row>
        <row r="983">
          <cell r="J983" t="str">
            <v>B5367T7</v>
          </cell>
          <cell r="K983" t="str">
            <v>Consulting &amp; Research</v>
          </cell>
        </row>
        <row r="984">
          <cell r="J984" t="str">
            <v>B5TRVW5</v>
          </cell>
          <cell r="K984" t="str">
            <v>Semiconductors</v>
          </cell>
        </row>
        <row r="985">
          <cell r="J985" t="str">
            <v>B5NLBP6</v>
          </cell>
          <cell r="K985" t="str">
            <v>Healthcare REITs</v>
          </cell>
        </row>
        <row r="986">
          <cell r="J986" t="str">
            <v>B5VR4H9</v>
          </cell>
          <cell r="K986" t="str">
            <v>Real Estate Development &amp; Management</v>
          </cell>
        </row>
        <row r="987">
          <cell r="J987" t="str">
            <v>B5TL6Q6</v>
          </cell>
          <cell r="K987" t="str">
            <v>Water, Juice &amp; Soda</v>
          </cell>
        </row>
        <row r="988">
          <cell r="J988" t="str">
            <v>B4N8MH9</v>
          </cell>
          <cell r="K988" t="str">
            <v>Biotech Tools &amp; Diagnostics</v>
          </cell>
        </row>
        <row r="989">
          <cell r="J989" t="str">
            <v>B4626P4</v>
          </cell>
          <cell r="K989" t="str">
            <v>Accessories &amp; Luxury Goods</v>
          </cell>
        </row>
        <row r="990">
          <cell r="J990" t="str">
            <v>B4L16D4</v>
          </cell>
          <cell r="K990" t="str">
            <v>OEM Automotive Components</v>
          </cell>
        </row>
        <row r="991">
          <cell r="J991" t="str">
            <v>B4M8043</v>
          </cell>
          <cell r="K991" t="str">
            <v>Cement &amp; Aggregates</v>
          </cell>
        </row>
        <row r="992">
          <cell r="J992" t="str">
            <v>BYX1RW8</v>
          </cell>
          <cell r="K992" t="str">
            <v>Regional Banks</v>
          </cell>
        </row>
        <row r="993">
          <cell r="J993" t="str">
            <v>BF5HDT0</v>
          </cell>
          <cell r="K993" t="str">
            <v>Consumer Electronics</v>
          </cell>
        </row>
        <row r="994">
          <cell r="J994" t="str">
            <v>B40SY10</v>
          </cell>
          <cell r="K994" t="str">
            <v>Diversified Defense Contractors</v>
          </cell>
        </row>
        <row r="995">
          <cell r="J995" t="str">
            <v>BF0FLW8</v>
          </cell>
          <cell r="K995" t="str">
            <v>Specialty Chemicals</v>
          </cell>
        </row>
        <row r="996">
          <cell r="J996" t="str">
            <v>B4N0JJ6</v>
          </cell>
          <cell r="K996" t="str">
            <v>OEM Automotive Components</v>
          </cell>
        </row>
        <row r="997">
          <cell r="J997" t="str">
            <v>B3T3VV8</v>
          </cell>
          <cell r="K997" t="str">
            <v>Communication REITs</v>
          </cell>
        </row>
        <row r="998">
          <cell r="J998" t="str">
            <v>B6452T5</v>
          </cell>
          <cell r="K998" t="str">
            <v>Retail REITs</v>
          </cell>
        </row>
        <row r="999">
          <cell r="J999" t="str">
            <v>B552PC2</v>
          </cell>
          <cell r="K999" t="str">
            <v>Travel Services</v>
          </cell>
        </row>
        <row r="1000">
          <cell r="J1000" t="str">
            <v>B4W2S29</v>
          </cell>
          <cell r="K1000" t="str">
            <v>Application Software</v>
          </cell>
        </row>
        <row r="1001">
          <cell r="J1001" t="str">
            <v>B474ZK7</v>
          </cell>
          <cell r="K1001" t="str">
            <v>Application Software</v>
          </cell>
        </row>
        <row r="1002">
          <cell r="J1002" t="str">
            <v>B3SWPT2</v>
          </cell>
          <cell r="K1002" t="str">
            <v>Construction Engineering &amp; Services</v>
          </cell>
        </row>
        <row r="1003">
          <cell r="J1003" t="str">
            <v>BZ0W624</v>
          </cell>
          <cell r="K1003" t="str">
            <v>Diversified Defense Contractors</v>
          </cell>
        </row>
        <row r="1004">
          <cell r="J1004" t="str">
            <v>B3YM983</v>
          </cell>
          <cell r="K1004" t="str">
            <v>Commercial Printing</v>
          </cell>
        </row>
        <row r="1005">
          <cell r="J1005" t="str">
            <v>B616C79</v>
          </cell>
          <cell r="K1005" t="str">
            <v>Car &amp; Light Truck Manufacturers</v>
          </cell>
        </row>
        <row r="1006">
          <cell r="J1006" t="str">
            <v>B4JSZL8</v>
          </cell>
          <cell r="K1006" t="str">
            <v>Manufacturing Systems &amp; Components</v>
          </cell>
        </row>
        <row r="1007">
          <cell r="J1007" t="str">
            <v>B64B9P8</v>
          </cell>
          <cell r="K1007" t="str">
            <v>Office REITs</v>
          </cell>
        </row>
        <row r="1008">
          <cell r="J1008" t="str">
            <v>B603LG3</v>
          </cell>
          <cell r="K1008" t="str">
            <v>Electronic Equipment &amp; Instruments</v>
          </cell>
        </row>
        <row r="1009">
          <cell r="J1009" t="str">
            <v>B64R5J2</v>
          </cell>
          <cell r="K1009" t="str">
            <v>Onshore Oil &amp; Gas Exploration &amp; Production</v>
          </cell>
        </row>
        <row r="1010">
          <cell r="J1010" t="str">
            <v>B60X657</v>
          </cell>
          <cell r="K1010" t="str">
            <v>Onshore Oil &amp; Gas Exploration &amp; Production</v>
          </cell>
        </row>
        <row r="1011">
          <cell r="J1011" t="str">
            <v>B5834C5</v>
          </cell>
          <cell r="K1011" t="str">
            <v>Exchanges &amp; Trading</v>
          </cell>
        </row>
        <row r="1012">
          <cell r="J1012" t="str">
            <v>B42WWK5</v>
          </cell>
          <cell r="K1012" t="str">
            <v>Seed &amp; GMO</v>
          </cell>
        </row>
        <row r="1013">
          <cell r="J1013" t="str">
            <v>B3M23R2</v>
          </cell>
          <cell r="K1013" t="str">
            <v>Biotech Tools &amp; Diagnostics</v>
          </cell>
        </row>
        <row r="1014">
          <cell r="J1014" t="str">
            <v>B51JS17</v>
          </cell>
          <cell r="K1014" t="str">
            <v>OEM Automotive Components</v>
          </cell>
        </row>
        <row r="1015">
          <cell r="J1015" t="str">
            <v>B4NFPK4</v>
          </cell>
          <cell r="K1015" t="str">
            <v>Liability &amp; Warranty Insurance</v>
          </cell>
        </row>
        <row r="1016">
          <cell r="J1016" t="str">
            <v>BD8PMK1</v>
          </cell>
          <cell r="K1016" t="str">
            <v>Healthcare Business Support Services</v>
          </cell>
        </row>
        <row r="1017">
          <cell r="J1017" t="str">
            <v>B46KYT8</v>
          </cell>
          <cell r="K1017" t="str">
            <v>Pharmaceuticals</v>
          </cell>
        </row>
        <row r="1018">
          <cell r="J1018" t="str">
            <v>B464DZ9</v>
          </cell>
          <cell r="K1018" t="str">
            <v>General Apparel Retail</v>
          </cell>
        </row>
        <row r="1019">
          <cell r="J1019" t="str">
            <v>B44D370</v>
          </cell>
          <cell r="K1019" t="str">
            <v>Platform As A Service</v>
          </cell>
        </row>
        <row r="1020">
          <cell r="J1020" t="str">
            <v>B43VKB8</v>
          </cell>
          <cell r="K1020" t="str">
            <v>Theme &amp; Amusement Parks</v>
          </cell>
        </row>
        <row r="1021">
          <cell r="J1021" t="str">
            <v>B3N5WD9</v>
          </cell>
          <cell r="K1021" t="str">
            <v>Construction Equipment &amp; Machinery</v>
          </cell>
        </row>
        <row r="1022">
          <cell r="J1022" t="str">
            <v>B5Q3KZ2</v>
          </cell>
          <cell r="K1022" t="str">
            <v>Semiconductors</v>
          </cell>
        </row>
        <row r="1023">
          <cell r="J1023" t="str">
            <v>B5LL2C2</v>
          </cell>
          <cell r="K1023" t="str">
            <v>Biotech Tools &amp; Diagnostics</v>
          </cell>
        </row>
        <row r="1024">
          <cell r="J1024" t="str">
            <v>B57VWJ3</v>
          </cell>
          <cell r="K1024" t="str">
            <v>Platform As A Service</v>
          </cell>
        </row>
        <row r="1025">
          <cell r="J1025" t="str">
            <v>B58YSC6</v>
          </cell>
          <cell r="K1025" t="str">
            <v>Application Software</v>
          </cell>
        </row>
        <row r="1026">
          <cell r="J1026" t="str">
            <v>B3S4L67</v>
          </cell>
          <cell r="K1026" t="str">
            <v>Communications Equipment</v>
          </cell>
        </row>
        <row r="1027">
          <cell r="J1027" t="str">
            <v>B4RGHN0</v>
          </cell>
          <cell r="K1027" t="str">
            <v>Regional Banks</v>
          </cell>
        </row>
        <row r="1028">
          <cell r="J1028" t="str">
            <v>B3RDWC8</v>
          </cell>
          <cell r="K1028" t="str">
            <v>Semiconductors</v>
          </cell>
        </row>
        <row r="1029">
          <cell r="J1029" t="str">
            <v>B547XN5</v>
          </cell>
          <cell r="K1029" t="str">
            <v>Oil &amp; Gas Pipelines &amp; Storage</v>
          </cell>
        </row>
        <row r="1030">
          <cell r="J1030" t="str">
            <v>B6197Q2</v>
          </cell>
          <cell r="K1030" t="str">
            <v>Electrical Components &amp; Power Equipment</v>
          </cell>
        </row>
        <row r="1031">
          <cell r="J1031" t="str">
            <v>B3PGPB9</v>
          </cell>
          <cell r="K1031" t="str">
            <v>Social Media, Search &amp; Online Marketing</v>
          </cell>
        </row>
        <row r="1032">
          <cell r="J1032" t="str">
            <v>B3N4753</v>
          </cell>
          <cell r="K1032" t="str">
            <v>Industrial REITs</v>
          </cell>
        </row>
        <row r="1033">
          <cell r="J1033" t="str">
            <v>B3MZ6K5</v>
          </cell>
          <cell r="K1033" t="str">
            <v>Biotech Therapeutics</v>
          </cell>
        </row>
        <row r="1034">
          <cell r="J1034" t="str">
            <v>BYM0M65</v>
          </cell>
          <cell r="K1034" t="str">
            <v>Television</v>
          </cell>
        </row>
        <row r="1035">
          <cell r="J1035" t="str">
            <v>B547X79</v>
          </cell>
          <cell r="K1035" t="str">
            <v>Specialty Chemicals</v>
          </cell>
        </row>
        <row r="1036">
          <cell r="J1036" t="str">
            <v>B4Y1MH7</v>
          </cell>
          <cell r="K1036" t="str">
            <v>Automotive Retail</v>
          </cell>
        </row>
        <row r="1037">
          <cell r="J1037" t="str">
            <v>B4Z73G0</v>
          </cell>
          <cell r="K1037" t="str">
            <v>Commercial Finance</v>
          </cell>
        </row>
        <row r="1038">
          <cell r="J1038" t="str">
            <v>BZ6VT82</v>
          </cell>
          <cell r="K1038" t="str">
            <v>Cable &amp; Satellite TV</v>
          </cell>
        </row>
        <row r="1039">
          <cell r="J1039" t="str">
            <v>B5B2106</v>
          </cell>
          <cell r="K1039" t="str">
            <v>Network Security</v>
          </cell>
        </row>
        <row r="1040">
          <cell r="J1040" t="str">
            <v>B5B1S13</v>
          </cell>
          <cell r="K1040" t="str">
            <v>Discount Retail</v>
          </cell>
        </row>
        <row r="1041">
          <cell r="J1041" t="str">
            <v>B570P91</v>
          </cell>
          <cell r="K1041" t="str">
            <v>OEM Automotive Components</v>
          </cell>
        </row>
        <row r="1042">
          <cell r="J1042" t="str">
            <v>B5B82X4</v>
          </cell>
          <cell r="K1042" t="str">
            <v>Hotels &amp; Resorts</v>
          </cell>
        </row>
        <row r="1043">
          <cell r="J1043" t="str">
            <v>B55BN47</v>
          </cell>
          <cell r="K1043" t="str">
            <v>Home Healthcare Providers</v>
          </cell>
        </row>
        <row r="1044">
          <cell r="J1044" t="str">
            <v>B55C7L5</v>
          </cell>
          <cell r="K1044" t="str">
            <v>Specialty Stores</v>
          </cell>
        </row>
        <row r="1045">
          <cell r="J1045" t="str">
            <v>B3FCBD1</v>
          </cell>
          <cell r="K1045" t="str">
            <v>Onshore Oil &amp; Gas Exploration &amp; Production</v>
          </cell>
        </row>
        <row r="1046">
          <cell r="J1046" t="str">
            <v>B4WCCG1</v>
          </cell>
          <cell r="K1046" t="str">
            <v>Diversified Support Services</v>
          </cell>
        </row>
        <row r="1047">
          <cell r="J1047" t="str">
            <v>B4NB858</v>
          </cell>
          <cell r="K1047" t="str">
            <v>Biotech Therapeutics</v>
          </cell>
        </row>
        <row r="1048">
          <cell r="J1048" t="str">
            <v>B4P9W92</v>
          </cell>
          <cell r="K1048" t="str">
            <v>Consulting &amp; Research</v>
          </cell>
        </row>
        <row r="1049">
          <cell r="J1049" t="str">
            <v>B4M7GZ3</v>
          </cell>
          <cell r="K1049" t="str">
            <v>Freight Logistics</v>
          </cell>
        </row>
        <row r="1050">
          <cell r="J1050" t="str">
            <v>B4MF0Q6</v>
          </cell>
          <cell r="K1050" t="str">
            <v>Outpatient Clinics</v>
          </cell>
        </row>
        <row r="1051">
          <cell r="J1051" t="str">
            <v>B4JTYX6</v>
          </cell>
          <cell r="K1051" t="str">
            <v>Mortgage REIT</v>
          </cell>
        </row>
        <row r="1052">
          <cell r="J1052" t="str">
            <v>BF5LP29</v>
          </cell>
          <cell r="K1052" t="str">
            <v>Personal Products</v>
          </cell>
        </row>
        <row r="1053">
          <cell r="J1053" t="str">
            <v>B3VL8R5</v>
          </cell>
          <cell r="K1053" t="str">
            <v>Real Estate Services</v>
          </cell>
        </row>
        <row r="1054">
          <cell r="J1054" t="str">
            <v>BDZ78H9</v>
          </cell>
          <cell r="K1054" t="str">
            <v>Semiconductors</v>
          </cell>
        </row>
        <row r="1055">
          <cell r="J1055" t="str">
            <v>BCZM468</v>
          </cell>
          <cell r="K1055" t="str">
            <v>Construction Supplies</v>
          </cell>
        </row>
        <row r="1056">
          <cell r="J1056" t="str">
            <v>BLP68D8</v>
          </cell>
          <cell r="K1056" t="str">
            <v>Diversified Holding Companies</v>
          </cell>
        </row>
        <row r="1057">
          <cell r="J1057" t="str">
            <v>B3MY9Y7</v>
          </cell>
          <cell r="K1057" t="str">
            <v>Regional Banks</v>
          </cell>
        </row>
        <row r="1058">
          <cell r="J1058" t="str">
            <v>B600J15</v>
          </cell>
          <cell r="K1058" t="str">
            <v>Application Software</v>
          </cell>
        </row>
        <row r="1059">
          <cell r="J1059" t="str">
            <v>B5ZW0F0</v>
          </cell>
          <cell r="K1059" t="str">
            <v>Mortgage REIT</v>
          </cell>
        </row>
        <row r="1060">
          <cell r="J1060" t="str">
            <v>B5424Q0</v>
          </cell>
          <cell r="K1060" t="str">
            <v>Healthcare Technology Support Services</v>
          </cell>
        </row>
        <row r="1061">
          <cell r="J1061" t="str">
            <v>B3VVMW8</v>
          </cell>
          <cell r="K1061" t="str">
            <v>Educational Services</v>
          </cell>
        </row>
        <row r="1062">
          <cell r="J1062" t="str">
            <v>B3VVNF8</v>
          </cell>
          <cell r="K1062" t="str">
            <v>Educational Services</v>
          </cell>
        </row>
        <row r="1063">
          <cell r="J1063" t="str">
            <v>BGCM2Z4</v>
          </cell>
          <cell r="K1063" t="str">
            <v>Regional Banks</v>
          </cell>
        </row>
        <row r="1064">
          <cell r="J1064" t="str">
            <v>BDFB7S5</v>
          </cell>
          <cell r="K1064" t="str">
            <v>Onshore Oil &amp; Gas Exploration &amp; Production</v>
          </cell>
        </row>
        <row r="1065">
          <cell r="J1065" t="str">
            <v>B3K9Z35</v>
          </cell>
          <cell r="K1065" t="str">
            <v>Pulp &amp; Paper</v>
          </cell>
        </row>
        <row r="1066">
          <cell r="J1066" t="str">
            <v>B3F1XM1</v>
          </cell>
          <cell r="K1066" t="str">
            <v>Educational Services</v>
          </cell>
        </row>
        <row r="1067">
          <cell r="J1067" t="str">
            <v>B3F05P5</v>
          </cell>
          <cell r="K1067" t="str">
            <v>Application Software</v>
          </cell>
        </row>
        <row r="1068">
          <cell r="J1068" t="str">
            <v>B3DLY42</v>
          </cell>
          <cell r="K1068" t="str">
            <v>Regional Banks</v>
          </cell>
        </row>
        <row r="1069">
          <cell r="J1069" t="str">
            <v>B39XGV3</v>
          </cell>
          <cell r="K1069" t="str">
            <v>Regional Banks</v>
          </cell>
        </row>
        <row r="1070">
          <cell r="J1070" t="str">
            <v>B3D7KG4</v>
          </cell>
          <cell r="K1070" t="str">
            <v>Television</v>
          </cell>
        </row>
        <row r="1071">
          <cell r="J1071" t="str">
            <v>B3CLS18</v>
          </cell>
          <cell r="K1071" t="str">
            <v>Construction Engineering &amp; Services</v>
          </cell>
        </row>
        <row r="1072">
          <cell r="J1072" t="str">
            <v>BV8TD84</v>
          </cell>
          <cell r="K1072" t="str">
            <v>Consumer Finance</v>
          </cell>
        </row>
        <row r="1073">
          <cell r="J1073" t="str">
            <v>BBN23F5</v>
          </cell>
          <cell r="K1073" t="str">
            <v>Property &amp; Casualty Insurance</v>
          </cell>
        </row>
        <row r="1074">
          <cell r="J1074" t="str">
            <v>B3BRJZ8</v>
          </cell>
          <cell r="K1074" t="str">
            <v>General Equipment &amp; Machinery</v>
          </cell>
        </row>
        <row r="1075">
          <cell r="J1075" t="str">
            <v>B3BBRD4</v>
          </cell>
          <cell r="K1075" t="str">
            <v>Alternative Fuels</v>
          </cell>
        </row>
        <row r="1076">
          <cell r="J1076" t="str">
            <v>B3B5J07</v>
          </cell>
          <cell r="K1076" t="str">
            <v>General Equipment &amp; Machinery</v>
          </cell>
        </row>
        <row r="1077">
          <cell r="J1077" t="str">
            <v>BF0DMK7</v>
          </cell>
          <cell r="K1077" t="str">
            <v>Biotech Therapeutics</v>
          </cell>
        </row>
        <row r="1078">
          <cell r="J1078" t="str">
            <v>B39QS61</v>
          </cell>
          <cell r="K1078" t="str">
            <v>Regional Banks</v>
          </cell>
        </row>
        <row r="1079">
          <cell r="J1079" t="str">
            <v>BYWLZL4</v>
          </cell>
          <cell r="K1079" t="str">
            <v>Automotive Parts &amp; Services</v>
          </cell>
        </row>
        <row r="1080">
          <cell r="J1080" t="str">
            <v>B86PXS3</v>
          </cell>
          <cell r="K1080" t="str">
            <v>Regional Banks</v>
          </cell>
        </row>
        <row r="1081">
          <cell r="J1081" t="str">
            <v>BYYHJL8</v>
          </cell>
          <cell r="K1081" t="str">
            <v>Mortgage REIT</v>
          </cell>
        </row>
        <row r="1082">
          <cell r="J1082" t="str">
            <v>B2RB4W9</v>
          </cell>
          <cell r="K1082" t="str">
            <v>General Equipment &amp; Machinery</v>
          </cell>
        </row>
        <row r="1083">
          <cell r="J1083" t="str">
            <v>BD3W133</v>
          </cell>
          <cell r="K1083" t="str">
            <v>Water, Juice &amp; Soda</v>
          </cell>
        </row>
        <row r="1084">
          <cell r="J1084" t="str">
            <v>B2R3PV1</v>
          </cell>
          <cell r="K1084" t="str">
            <v>Wastewater &amp; Desalination</v>
          </cell>
        </row>
        <row r="1085">
          <cell r="J1085" t="str">
            <v>B2QVR76</v>
          </cell>
          <cell r="K1085" t="str">
            <v>Nitrogen &amp; Fertilizer</v>
          </cell>
        </row>
        <row r="1086">
          <cell r="J1086" t="str">
            <v>B2QH310</v>
          </cell>
          <cell r="K1086" t="str">
            <v>Satellite Telecommunications</v>
          </cell>
        </row>
        <row r="1087">
          <cell r="J1087" t="str">
            <v>BCD7L64</v>
          </cell>
          <cell r="K1087" t="str">
            <v>Diagnostics &amp; Testing</v>
          </cell>
        </row>
        <row r="1088">
          <cell r="J1088" t="str">
            <v>B2QGDP1</v>
          </cell>
          <cell r="K1088" t="str">
            <v>General Equipment &amp; Machinery</v>
          </cell>
        </row>
        <row r="1089">
          <cell r="J1089" t="str">
            <v>B2PKRQ3</v>
          </cell>
          <cell r="K1089" t="str">
            <v>Tobacco &amp; Vaping Products</v>
          </cell>
        </row>
        <row r="1090">
          <cell r="J1090" t="str">
            <v>B2Q96P1</v>
          </cell>
          <cell r="K1090" t="str">
            <v>Environmental Services</v>
          </cell>
        </row>
        <row r="1091">
          <cell r="J1091" t="str">
            <v>B2PFJR3</v>
          </cell>
          <cell r="K1091" t="str">
            <v>OEM Automotive Components</v>
          </cell>
        </row>
        <row r="1092">
          <cell r="J1092" t="str">
            <v>BD8ZX20</v>
          </cell>
          <cell r="K1092" t="str">
            <v>Onshore Oil &amp; Gas Exploration &amp; Production</v>
          </cell>
        </row>
        <row r="1093">
          <cell r="J1093" t="str">
            <v>BPN6139</v>
          </cell>
          <cell r="K1093" t="str">
            <v>Regional Banks</v>
          </cell>
        </row>
        <row r="1094">
          <cell r="J1094" t="str">
            <v>B2NC471</v>
          </cell>
          <cell r="K1094" t="str">
            <v>Satellite Telecommunications</v>
          </cell>
        </row>
        <row r="1095">
          <cell r="J1095" t="str">
            <v>BFBFTS9</v>
          </cell>
          <cell r="K1095" t="str">
            <v>Advertising &amp; Marketing Services</v>
          </cell>
        </row>
        <row r="1096">
          <cell r="J1096" t="str">
            <v>B1WTHL1</v>
          </cell>
          <cell r="K1096" t="str">
            <v>Construction</v>
          </cell>
        </row>
        <row r="1097">
          <cell r="J1097" t="str">
            <v>B29ZB62</v>
          </cell>
          <cell r="K1097" t="str">
            <v>Educational Services</v>
          </cell>
        </row>
        <row r="1098">
          <cell r="J1098" t="str">
            <v>B29VHY0</v>
          </cell>
          <cell r="K1098" t="str">
            <v>Maritime Freight</v>
          </cell>
        </row>
        <row r="1099">
          <cell r="J1099" t="str">
            <v>BF16ZX9</v>
          </cell>
          <cell r="K1099" t="str">
            <v>Real Estate Development</v>
          </cell>
        </row>
        <row r="1100">
          <cell r="J1100" t="str">
            <v>BD832H2</v>
          </cell>
          <cell r="K1100" t="str">
            <v>Mortgage REIT</v>
          </cell>
        </row>
        <row r="1101">
          <cell r="J1101" t="str">
            <v>BYT1841</v>
          </cell>
          <cell r="K1101" t="str">
            <v>Payments</v>
          </cell>
        </row>
        <row r="1102">
          <cell r="J1102" t="str">
            <v>B29H3T5</v>
          </cell>
          <cell r="K1102" t="str">
            <v>Agricultural Equipment &amp; Machinery</v>
          </cell>
        </row>
        <row r="1103">
          <cell r="J1103" t="str">
            <v>BYRYKS0</v>
          </cell>
          <cell r="K1103" t="str">
            <v>Mortgage REIT</v>
          </cell>
        </row>
        <row r="1104">
          <cell r="J1104" t="str">
            <v>B298495</v>
          </cell>
          <cell r="K1104" t="str">
            <v>Real Estate Operating Companies</v>
          </cell>
        </row>
        <row r="1105">
          <cell r="J1105" t="str">
            <v>BVZCNC0</v>
          </cell>
          <cell r="K1105" t="str">
            <v>Mortgage REIT</v>
          </cell>
        </row>
        <row r="1106">
          <cell r="J1106" t="str">
            <v>B2972D2</v>
          </cell>
          <cell r="K1106" t="str">
            <v>Market Research &amp; Data Services</v>
          </cell>
        </row>
        <row r="1107">
          <cell r="J1107" t="str">
            <v>B292GM4</v>
          </cell>
          <cell r="K1107" t="str">
            <v>Educational Services</v>
          </cell>
        </row>
        <row r="1108">
          <cell r="J1108" t="str">
            <v>B1YWPP8</v>
          </cell>
          <cell r="K1108" t="str">
            <v>Inpatient, Assisted Living &amp; Hospice</v>
          </cell>
        </row>
        <row r="1109">
          <cell r="J1109" t="str">
            <v>B5KKQN9</v>
          </cell>
          <cell r="K1109" t="str">
            <v>Home Improvement Retail</v>
          </cell>
        </row>
        <row r="1110">
          <cell r="J1110" t="str">
            <v>B8NB2R6</v>
          </cell>
          <cell r="K1110" t="str">
            <v>Regional Banks</v>
          </cell>
        </row>
        <row r="1111">
          <cell r="J1111" t="str">
            <v>B292PW7</v>
          </cell>
          <cell r="K1111" t="str">
            <v>Property &amp; Casualty Insurance</v>
          </cell>
        </row>
        <row r="1112">
          <cell r="J1112" t="str">
            <v>B28TS42</v>
          </cell>
          <cell r="K1112" t="str">
            <v>Specialty Stores</v>
          </cell>
        </row>
        <row r="1113">
          <cell r="J1113" t="str">
            <v>B23PS12</v>
          </cell>
          <cell r="K1113" t="str">
            <v>Oil &amp; Gas Refining &amp; Marketing</v>
          </cell>
        </row>
        <row r="1114">
          <cell r="J1114" t="str">
            <v>B28FZ94</v>
          </cell>
          <cell r="K1114" t="str">
            <v>Regional Banks</v>
          </cell>
        </row>
        <row r="1115">
          <cell r="J1115" t="str">
            <v>B054DS5</v>
          </cell>
          <cell r="K1115" t="str">
            <v>Equipment Leasing</v>
          </cell>
        </row>
        <row r="1116">
          <cell r="J1116" t="str">
            <v>BD047X4</v>
          </cell>
          <cell r="K1116" t="str">
            <v>Onshore Oil &amp; Gas Exploration &amp; Production</v>
          </cell>
        </row>
        <row r="1117">
          <cell r="J1117" t="str">
            <v>B24FBG7</v>
          </cell>
          <cell r="K1117" t="str">
            <v>OEM Automotive Components</v>
          </cell>
        </row>
        <row r="1118">
          <cell r="J1118" t="str">
            <v>B247H10</v>
          </cell>
          <cell r="K1118" t="str">
            <v>Enterprise Software</v>
          </cell>
        </row>
        <row r="1119">
          <cell r="J1119" t="str">
            <v>B244PB7</v>
          </cell>
          <cell r="K1119" t="str">
            <v>Onshore Oil &amp; Gas Exploration &amp; Production</v>
          </cell>
        </row>
        <row r="1120">
          <cell r="J1120" t="str">
            <v>B23Z3F1</v>
          </cell>
          <cell r="K1120" t="str">
            <v>Alternative Fuels</v>
          </cell>
        </row>
        <row r="1121">
          <cell r="J1121" t="str">
            <v>B23SN61</v>
          </cell>
          <cell r="K1121" t="str">
            <v>Application Software</v>
          </cell>
        </row>
        <row r="1122">
          <cell r="J1122" t="str">
            <v>BSKS2D6</v>
          </cell>
          <cell r="K1122" t="str">
            <v>Investment Banking &amp; Brokerage</v>
          </cell>
        </row>
        <row r="1123">
          <cell r="J1123" t="str">
            <v>B1YWR63</v>
          </cell>
          <cell r="K1123" t="str">
            <v>Medical Equipment &amp; Devices</v>
          </cell>
        </row>
        <row r="1124">
          <cell r="J1124" t="str">
            <v>B1YWRK7</v>
          </cell>
          <cell r="K1124" t="str">
            <v>Onshore Oil &amp; Gas Exploration &amp; Production</v>
          </cell>
        </row>
        <row r="1125">
          <cell r="J1125" t="str">
            <v>B1YWRN0</v>
          </cell>
          <cell r="K1125" t="str">
            <v>Technology Consulting</v>
          </cell>
        </row>
        <row r="1126">
          <cell r="J1126" t="str">
            <v>B1YWR85</v>
          </cell>
          <cell r="K1126" t="str">
            <v>Application Software</v>
          </cell>
        </row>
        <row r="1127">
          <cell r="J1127" t="str">
            <v>B1BYGH6</v>
          </cell>
          <cell r="K1127" t="str">
            <v>Consumer Electronics</v>
          </cell>
        </row>
        <row r="1128">
          <cell r="J1128" t="str">
            <v>BWX70S9</v>
          </cell>
          <cell r="K1128" t="str">
            <v>Social Media, Search &amp; Online Marketing</v>
          </cell>
        </row>
        <row r="1129">
          <cell r="J1129" t="str">
            <v>B23CNQ3</v>
          </cell>
          <cell r="K1129" t="str">
            <v>Construction Equipment &amp; Machinery</v>
          </cell>
        </row>
        <row r="1130">
          <cell r="J1130" t="str">
            <v>BVC3VT9</v>
          </cell>
          <cell r="K1130" t="str">
            <v>Regional Banks</v>
          </cell>
        </row>
        <row r="1131">
          <cell r="J1131" t="str">
            <v>B1YWQK0</v>
          </cell>
          <cell r="K1131" t="str">
            <v>Application Software</v>
          </cell>
        </row>
        <row r="1132">
          <cell r="J1132" t="str">
            <v>B1YWRF2</v>
          </cell>
          <cell r="K1132" t="str">
            <v>Advertising &amp; Marketing Services</v>
          </cell>
        </row>
        <row r="1133">
          <cell r="J1133" t="str">
            <v>BD0SJ96</v>
          </cell>
          <cell r="K1133" t="str">
            <v>Biotech Tools &amp; Diagnostics</v>
          </cell>
        </row>
        <row r="1134">
          <cell r="J1134" t="str">
            <v>BS7T2R6</v>
          </cell>
          <cell r="K1134" t="str">
            <v>Onsite Homebuilders</v>
          </cell>
        </row>
        <row r="1135">
          <cell r="J1135" t="str">
            <v>B1YB674</v>
          </cell>
          <cell r="K1135" t="str">
            <v>Internet Services &amp; Infrastructure</v>
          </cell>
        </row>
        <row r="1136">
          <cell r="J1136" t="str">
            <v>B1YB5Y4</v>
          </cell>
          <cell r="K1136" t="str">
            <v>Communications Equipment</v>
          </cell>
        </row>
        <row r="1137">
          <cell r="J1137" t="str">
            <v>B9F9PM1</v>
          </cell>
          <cell r="K1137" t="str">
            <v>Biotech Therapeutics</v>
          </cell>
        </row>
        <row r="1138">
          <cell r="J1138" t="str">
            <v>B4Q5ZN4</v>
          </cell>
          <cell r="K1138" t="str">
            <v>Pharmaceuticals</v>
          </cell>
        </row>
        <row r="1139">
          <cell r="J1139" t="str">
            <v>B19FQ48</v>
          </cell>
          <cell r="K1139" t="str">
            <v>Biotech Therapeutics</v>
          </cell>
        </row>
        <row r="1140">
          <cell r="J1140" t="str">
            <v>B1Y1PC2</v>
          </cell>
          <cell r="K1140" t="str">
            <v>Alternative Fuels</v>
          </cell>
        </row>
        <row r="1141">
          <cell r="J1141" t="str">
            <v>B034L49</v>
          </cell>
          <cell r="K1141" t="str">
            <v>Diversified Packaged Foods</v>
          </cell>
        </row>
        <row r="1142">
          <cell r="J1142" t="str">
            <v>B1XHRL4</v>
          </cell>
          <cell r="K1142" t="str">
            <v>Diversified Packaging</v>
          </cell>
        </row>
        <row r="1143">
          <cell r="J1143" t="str">
            <v>B1XH822</v>
          </cell>
          <cell r="K1143" t="str">
            <v>Advertising &amp; Marketing Services</v>
          </cell>
        </row>
        <row r="1144">
          <cell r="J1144" t="str">
            <v>B1VZ4J7</v>
          </cell>
          <cell r="K1144" t="str">
            <v>Equipment Leasing</v>
          </cell>
        </row>
        <row r="1145">
          <cell r="J1145" t="str">
            <v>B1XGWS3</v>
          </cell>
          <cell r="K1145" t="str">
            <v>Onshore Oil &amp; Gas Exploration &amp; Production</v>
          </cell>
        </row>
        <row r="1146">
          <cell r="J1146" t="str">
            <v>BVCVMW3</v>
          </cell>
          <cell r="K1146" t="str">
            <v>Inpatient, Assisted Living &amp; Hospice</v>
          </cell>
        </row>
        <row r="1147">
          <cell r="J1147" t="str">
            <v>B1XGNW4</v>
          </cell>
          <cell r="K1147" t="str">
            <v>Medical Equipment &amp; Devices</v>
          </cell>
        </row>
        <row r="1148">
          <cell r="J1148" t="str">
            <v>BYMP0T9</v>
          </cell>
          <cell r="K1148" t="str">
            <v>Biotech Therapeutics</v>
          </cell>
        </row>
        <row r="1149">
          <cell r="J1149" t="str">
            <v>B1VZ431</v>
          </cell>
          <cell r="K1149" t="str">
            <v>Construction Engineering &amp; Services</v>
          </cell>
        </row>
        <row r="1150">
          <cell r="J1150" t="str">
            <v>B71LH98</v>
          </cell>
          <cell r="K1150" t="str">
            <v>Medical Supplies</v>
          </cell>
        </row>
        <row r="1151">
          <cell r="J1151" t="str">
            <v>B1WT4X2</v>
          </cell>
          <cell r="K1151" t="str">
            <v>Brokerage &amp; Market Making</v>
          </cell>
        </row>
        <row r="1152">
          <cell r="J1152" t="str">
            <v>B1W9D46</v>
          </cell>
          <cell r="K1152" t="str">
            <v>Airlines</v>
          </cell>
        </row>
        <row r="1153">
          <cell r="J1153" t="str">
            <v>B1W7RQ0</v>
          </cell>
          <cell r="K1153" t="str">
            <v>Movie Theaters</v>
          </cell>
        </row>
        <row r="1154">
          <cell r="J1154" t="str">
            <v>B1YH8W1</v>
          </cell>
          <cell r="K1154" t="str">
            <v>Biotech Therapeutics</v>
          </cell>
        </row>
        <row r="1155">
          <cell r="J1155" t="str">
            <v>B1W8J67</v>
          </cell>
          <cell r="K1155" t="str">
            <v>Regional Banks</v>
          </cell>
        </row>
        <row r="1156">
          <cell r="J1156" t="str">
            <v>B94Q9V0</v>
          </cell>
          <cell r="K1156" t="str">
            <v>Wireless</v>
          </cell>
        </row>
        <row r="1157">
          <cell r="J1157" t="str">
            <v>BHNDW86</v>
          </cell>
          <cell r="K1157" t="str">
            <v>Pharmaceuticals</v>
          </cell>
        </row>
        <row r="1158">
          <cell r="J1158" t="str">
            <v>B1VXG40</v>
          </cell>
          <cell r="K1158" t="str">
            <v>Regional Banks</v>
          </cell>
        </row>
        <row r="1159">
          <cell r="J1159" t="str">
            <v>B00SMG3</v>
          </cell>
          <cell r="K1159" t="str">
            <v>Semiconductors</v>
          </cell>
        </row>
        <row r="1160">
          <cell r="J1160" t="str">
            <v>B1TGYD6</v>
          </cell>
          <cell r="K1160" t="str">
            <v>Onshore Oil &amp; Gas Exploration &amp; Production</v>
          </cell>
        </row>
        <row r="1161">
          <cell r="J1161" t="str">
            <v>B1VQ1H7</v>
          </cell>
          <cell r="K1161" t="str">
            <v>Regional Banks</v>
          </cell>
        </row>
        <row r="1162">
          <cell r="J1162" t="str">
            <v>B1VP7R6</v>
          </cell>
          <cell r="K1162" t="str">
            <v>Data Processing &amp; Outsourced Services</v>
          </cell>
        </row>
        <row r="1163">
          <cell r="J1163" t="str">
            <v>B1VP204</v>
          </cell>
          <cell r="K1163" t="str">
            <v>Video Games</v>
          </cell>
        </row>
        <row r="1164">
          <cell r="J1164" t="str">
            <v>B1LDY24</v>
          </cell>
          <cell r="K1164" t="str">
            <v>Oil &amp; Gas Drilling Equipment</v>
          </cell>
        </row>
        <row r="1165">
          <cell r="J1165" t="str">
            <v>B1R0CV4</v>
          </cell>
          <cell r="K1165" t="str">
            <v>Data Processing &amp; Outsourced Services</v>
          </cell>
        </row>
        <row r="1166">
          <cell r="J1166" t="str">
            <v>B1R2HW6</v>
          </cell>
          <cell r="K1166" t="str">
            <v>Medical Equipment &amp; Devices</v>
          </cell>
        </row>
        <row r="1167">
          <cell r="J1167" t="str">
            <v>B1R2N51</v>
          </cell>
          <cell r="K1167" t="str">
            <v>Advertising &amp; Marketing Services</v>
          </cell>
        </row>
        <row r="1168">
          <cell r="J1168" t="str">
            <v>B1P36Y6</v>
          </cell>
          <cell r="K1168" t="str">
            <v>Household Products</v>
          </cell>
        </row>
        <row r="1169">
          <cell r="J1169" t="str">
            <v>BD59BS7</v>
          </cell>
          <cell r="K1169" t="str">
            <v>Biotech Therapeutics</v>
          </cell>
        </row>
        <row r="1170">
          <cell r="J1170" t="str">
            <v>B1Q1RR9</v>
          </cell>
          <cell r="K1170" t="str">
            <v>Property &amp; Casualty Insurance</v>
          </cell>
        </row>
        <row r="1171">
          <cell r="J1171" t="str">
            <v>B1Q1RT1</v>
          </cell>
          <cell r="K1171" t="str">
            <v>Real Estate Services</v>
          </cell>
        </row>
        <row r="1172">
          <cell r="J1172" t="str">
            <v>B3SLD95</v>
          </cell>
          <cell r="K1172" t="str">
            <v>Regional Banks</v>
          </cell>
        </row>
        <row r="1173">
          <cell r="J1173" t="str">
            <v>B1P5YY8</v>
          </cell>
          <cell r="K1173" t="str">
            <v>Aerospace Engineering &amp; Components</v>
          </cell>
        </row>
        <row r="1174">
          <cell r="J1174" t="str">
            <v>BFN38F1</v>
          </cell>
          <cell r="K1174" t="str">
            <v>Natural Gas Exploration &amp; Production</v>
          </cell>
        </row>
        <row r="1175">
          <cell r="J1175" t="str">
            <v>BG1FRR1</v>
          </cell>
          <cell r="K1175" t="str">
            <v>Private Equity &amp; Venture Capital</v>
          </cell>
        </row>
        <row r="1176">
          <cell r="J1176" t="str">
            <v>B0WRP81</v>
          </cell>
          <cell r="K1176" t="str">
            <v>Onshore Oil &amp; Gas Exploration &amp; Production</v>
          </cell>
        </row>
        <row r="1177">
          <cell r="J1177" t="str">
            <v>BYRL4D4</v>
          </cell>
          <cell r="K1177" t="str">
            <v>Regional Banks</v>
          </cell>
        </row>
        <row r="1178">
          <cell r="J1178" t="str">
            <v>B1LJ7G7</v>
          </cell>
          <cell r="K1178" t="str">
            <v>Water, Juice &amp; Soda</v>
          </cell>
        </row>
        <row r="1179">
          <cell r="J1179" t="str">
            <v>B1LDZK9</v>
          </cell>
          <cell r="K1179" t="str">
            <v>Environmental Services</v>
          </cell>
        </row>
        <row r="1180">
          <cell r="J1180" t="str">
            <v>B1L82T2</v>
          </cell>
          <cell r="K1180" t="str">
            <v>OEM Automotive Components</v>
          </cell>
        </row>
        <row r="1181">
          <cell r="J1181" t="str">
            <v>B1L8399</v>
          </cell>
          <cell r="K1181" t="str">
            <v>Fast Food</v>
          </cell>
        </row>
        <row r="1182">
          <cell r="J1182" t="str">
            <v>2698782</v>
          </cell>
          <cell r="K1182" t="str">
            <v>Electronic Equipment &amp; Instruments</v>
          </cell>
        </row>
        <row r="1183">
          <cell r="J1183" t="str">
            <v>B1KHKJ6</v>
          </cell>
          <cell r="K1183" t="str">
            <v>Car &amp; Light Truck Manufacturers</v>
          </cell>
        </row>
        <row r="1184">
          <cell r="J1184" t="str">
            <v>B15M2C3</v>
          </cell>
          <cell r="K1184" t="str">
            <v>Airlines</v>
          </cell>
        </row>
        <row r="1185">
          <cell r="J1185" t="str">
            <v>B1L2QM5</v>
          </cell>
          <cell r="K1185" t="str">
            <v>Biotech Therapeutics</v>
          </cell>
        </row>
        <row r="1186">
          <cell r="J1186" t="str">
            <v>BZ19JX6</v>
          </cell>
          <cell r="K1186" t="str">
            <v>E&amp;P Support Services</v>
          </cell>
        </row>
        <row r="1187">
          <cell r="J1187" t="str">
            <v>B1HMMS7</v>
          </cell>
          <cell r="K1187" t="str">
            <v>Aerospace Engineering &amp; Components</v>
          </cell>
        </row>
        <row r="1188">
          <cell r="J1188" t="str">
            <v>B1HP598</v>
          </cell>
          <cell r="K1188" t="str">
            <v>Consulting &amp; Research</v>
          </cell>
        </row>
        <row r="1189">
          <cell r="J1189" t="str">
            <v>B1HMF22</v>
          </cell>
          <cell r="K1189" t="str">
            <v>Solar Cells</v>
          </cell>
        </row>
        <row r="1190">
          <cell r="J1190" t="str">
            <v>B1HLHW3</v>
          </cell>
          <cell r="K1190" t="str">
            <v>Enterprise Software</v>
          </cell>
        </row>
        <row r="1191">
          <cell r="J1191" t="str">
            <v>BZBYZY4</v>
          </cell>
          <cell r="K1191" t="str">
            <v>Vehicle Rental</v>
          </cell>
        </row>
        <row r="1192">
          <cell r="J1192" t="str">
            <v>B1HHB18</v>
          </cell>
          <cell r="K1192" t="str">
            <v>Diversified Defense Contractors</v>
          </cell>
        </row>
        <row r="1193">
          <cell r="J1193" t="str">
            <v>B1HJLW5</v>
          </cell>
          <cell r="K1193" t="str">
            <v>Biotech Therapeutics</v>
          </cell>
        </row>
        <row r="1194">
          <cell r="J1194" t="str">
            <v>B1GZ005</v>
          </cell>
          <cell r="K1194" t="str">
            <v>Specialty Stores</v>
          </cell>
        </row>
        <row r="1195">
          <cell r="J1195" t="str">
            <v>B1G7Q03</v>
          </cell>
          <cell r="K1195" t="str">
            <v>Biotech Therapeutics</v>
          </cell>
        </row>
        <row r="1196">
          <cell r="J1196" t="str">
            <v>B19FR01</v>
          </cell>
          <cell r="K1196" t="str">
            <v>Satellite Telecommunications</v>
          </cell>
        </row>
        <row r="1197">
          <cell r="J1197" t="str">
            <v>B1GHPN9</v>
          </cell>
          <cell r="K1197" t="str">
            <v>Flavor &amp; Fragrance</v>
          </cell>
        </row>
        <row r="1198">
          <cell r="J1198" t="str">
            <v>B1GH4K9</v>
          </cell>
          <cell r="K1198" t="str">
            <v>Regional Banks</v>
          </cell>
        </row>
        <row r="1199">
          <cell r="J1199" t="str">
            <v>BD25P75</v>
          </cell>
          <cell r="K1199" t="str">
            <v>Regional Banks</v>
          </cell>
        </row>
        <row r="1200">
          <cell r="J1200" t="str">
            <v>B17T9T8</v>
          </cell>
          <cell r="K1200" t="str">
            <v>Biotech Therapeutics</v>
          </cell>
        </row>
        <row r="1201">
          <cell r="J1201" t="str">
            <v>B1GC200</v>
          </cell>
          <cell r="K1201" t="str">
            <v>Construction Engineering &amp; Services</v>
          </cell>
        </row>
        <row r="1202">
          <cell r="J1202" t="str">
            <v>B1G3M58</v>
          </cell>
          <cell r="K1202" t="str">
            <v>Diversified REITs</v>
          </cell>
        </row>
        <row r="1203">
          <cell r="J1203" t="str">
            <v>B07LST0</v>
          </cell>
          <cell r="K1203" t="str">
            <v>Data Processing &amp; Outsourced Services</v>
          </cell>
        </row>
        <row r="1204">
          <cell r="J1204" t="str">
            <v>B1G6TJ0</v>
          </cell>
          <cell r="K1204" t="str">
            <v>Medical Equipment &amp; Devices</v>
          </cell>
        </row>
        <row r="1205">
          <cell r="J1205" t="str">
            <v>B1FH4T9</v>
          </cell>
          <cell r="K1205" t="str">
            <v>Tobacco &amp; Vaping Products</v>
          </cell>
        </row>
        <row r="1206">
          <cell r="J1206" t="str">
            <v>BDV82B8</v>
          </cell>
          <cell r="K1206" t="str">
            <v>Diversified Defense Contractors</v>
          </cell>
        </row>
        <row r="1207">
          <cell r="J1207" t="str">
            <v>B1FT462</v>
          </cell>
          <cell r="K1207" t="str">
            <v>Construction Supplies</v>
          </cell>
        </row>
        <row r="1208">
          <cell r="J1208" t="str">
            <v>B19HX21</v>
          </cell>
          <cell r="K1208" t="str">
            <v>Water, Juice &amp; Soda</v>
          </cell>
        </row>
        <row r="1209">
          <cell r="J1209" t="str">
            <v>B1FW7Q2</v>
          </cell>
          <cell r="K1209" t="str">
            <v>Other Construction Materials</v>
          </cell>
        </row>
        <row r="1210">
          <cell r="J1210" t="str">
            <v>B1FRSK8</v>
          </cell>
          <cell r="K1210" t="str">
            <v>Maritime Freight</v>
          </cell>
        </row>
        <row r="1211">
          <cell r="J1211" t="str">
            <v>BV2CL41</v>
          </cell>
          <cell r="K1211" t="str">
            <v>Regional Banks</v>
          </cell>
        </row>
        <row r="1212">
          <cell r="J1212" t="str">
            <v>B188HK1</v>
          </cell>
          <cell r="K1212" t="str">
            <v>Online &amp; Direct Retail</v>
          </cell>
        </row>
        <row r="1213">
          <cell r="J1213" t="str">
            <v>B1FP363</v>
          </cell>
          <cell r="K1213" t="str">
            <v>Consulting &amp; Research</v>
          </cell>
        </row>
        <row r="1214">
          <cell r="J1214" t="str">
            <v>B142B38</v>
          </cell>
          <cell r="K1214" t="str">
            <v>Enterprise Software</v>
          </cell>
        </row>
        <row r="1215">
          <cell r="J1215" t="str">
            <v>BYZMGS8</v>
          </cell>
          <cell r="K1215" t="str">
            <v>Regional Banks</v>
          </cell>
        </row>
        <row r="1216">
          <cell r="J1216" t="str">
            <v>B1F76F9</v>
          </cell>
          <cell r="K1216" t="str">
            <v>Payments</v>
          </cell>
        </row>
        <row r="1217">
          <cell r="J1217" t="str">
            <v>B1DZ912</v>
          </cell>
          <cell r="K1217" t="str">
            <v>Gold</v>
          </cell>
        </row>
        <row r="1218">
          <cell r="J1218" t="str">
            <v>B1CWK77</v>
          </cell>
          <cell r="K1218" t="str">
            <v>Regional Banks</v>
          </cell>
        </row>
        <row r="1219">
          <cell r="J1219" t="str">
            <v>B1BJSL9</v>
          </cell>
          <cell r="K1219" t="str">
            <v>General Apparel</v>
          </cell>
        </row>
        <row r="1220">
          <cell r="J1220" t="str">
            <v>B17W6V8</v>
          </cell>
          <cell r="K1220" t="str">
            <v>Advertising &amp; Marketing Services</v>
          </cell>
        </row>
        <row r="1221">
          <cell r="J1221" t="str">
            <v>B1BHXZ2</v>
          </cell>
          <cell r="K1221" t="str">
            <v>Investment Banking &amp; Brokerage</v>
          </cell>
        </row>
        <row r="1222">
          <cell r="J1222" t="str">
            <v>B1BDJQ3</v>
          </cell>
          <cell r="K1222" t="str">
            <v>Equipment Leasing</v>
          </cell>
        </row>
        <row r="1223">
          <cell r="J1223" t="str">
            <v>B17W931</v>
          </cell>
          <cell r="K1223" t="str">
            <v>Pharmaceuticals</v>
          </cell>
        </row>
        <row r="1224">
          <cell r="J1224" t="str">
            <v>B19HNF4</v>
          </cell>
          <cell r="K1224" t="str">
            <v>General Equipment &amp; Machinery</v>
          </cell>
        </row>
        <row r="1225">
          <cell r="J1225" t="str">
            <v>BF0G7L2</v>
          </cell>
          <cell r="K1225" t="str">
            <v>Biotech Therapeutics</v>
          </cell>
        </row>
        <row r="1226">
          <cell r="J1226" t="str">
            <v>B198391</v>
          </cell>
          <cell r="K1226" t="str">
            <v>Hotels &amp; Resorts</v>
          </cell>
        </row>
        <row r="1227">
          <cell r="J1227" t="str">
            <v>BZ1J497</v>
          </cell>
          <cell r="K1227" t="str">
            <v>Investment Banking &amp; Brokerage</v>
          </cell>
        </row>
        <row r="1228">
          <cell r="J1228" t="str">
            <v>B17HG57</v>
          </cell>
          <cell r="K1228" t="str">
            <v>Medical Equipment &amp; Devices</v>
          </cell>
        </row>
        <row r="1229">
          <cell r="J1229" t="str">
            <v>B17V2N9</v>
          </cell>
          <cell r="K1229" t="str">
            <v>Construction Supplies</v>
          </cell>
        </row>
        <row r="1230">
          <cell r="J1230" t="str">
            <v>BVFNZL6</v>
          </cell>
          <cell r="K1230" t="str">
            <v>Application Software</v>
          </cell>
        </row>
        <row r="1231">
          <cell r="J1231" t="str">
            <v>B17MTL9</v>
          </cell>
          <cell r="K1231" t="str">
            <v>Regional Banks</v>
          </cell>
        </row>
        <row r="1232">
          <cell r="J1232" t="str">
            <v>B171W40</v>
          </cell>
          <cell r="K1232" t="str">
            <v>Specialized Manufacturing</v>
          </cell>
        </row>
        <row r="1233">
          <cell r="J1233" t="str">
            <v>B15CJ33</v>
          </cell>
          <cell r="K1233" t="str">
            <v>Aluminum</v>
          </cell>
        </row>
        <row r="1234">
          <cell r="J1234" t="str">
            <v>B17BCQ2</v>
          </cell>
          <cell r="K1234" t="str">
            <v>Application Software</v>
          </cell>
        </row>
        <row r="1235">
          <cell r="J1235" t="str">
            <v>B16P748</v>
          </cell>
          <cell r="K1235" t="str">
            <v>Equipment Rental</v>
          </cell>
        </row>
        <row r="1236">
          <cell r="J1236" t="str">
            <v>B0H9BD9</v>
          </cell>
          <cell r="K1236" t="str">
            <v>Leisure Facilities</v>
          </cell>
        </row>
        <row r="1237">
          <cell r="J1237" t="str">
            <v>B15RZR4</v>
          </cell>
          <cell r="K1237" t="str">
            <v>General Equipment &amp; Machinery</v>
          </cell>
        </row>
        <row r="1238">
          <cell r="J1238" t="str">
            <v>B121557</v>
          </cell>
          <cell r="K1238" t="str">
            <v>Payment Processing</v>
          </cell>
        </row>
        <row r="1239">
          <cell r="J1239" t="str">
            <v>B15JLG1</v>
          </cell>
          <cell r="K1239" t="str">
            <v>Integrated Telecommunications Services</v>
          </cell>
        </row>
        <row r="1240">
          <cell r="J1240" t="str">
            <v>BSDHYJ0</v>
          </cell>
          <cell r="K1240" t="str">
            <v>Pharmaceuticals</v>
          </cell>
        </row>
        <row r="1241">
          <cell r="J1241" t="str">
            <v>BF5P189</v>
          </cell>
          <cell r="K1241" t="str">
            <v>Oil &amp; Gas Refining &amp; Marketing</v>
          </cell>
        </row>
        <row r="1242">
          <cell r="J1242" t="str">
            <v>BZ19HB0</v>
          </cell>
          <cell r="K1242" t="str">
            <v>Online &amp; Direct Retail</v>
          </cell>
        </row>
        <row r="1243">
          <cell r="J1243" t="str">
            <v>B8P3GF6</v>
          </cell>
          <cell r="K1243" t="str">
            <v>Vendors &amp; Distributors</v>
          </cell>
        </row>
        <row r="1244">
          <cell r="J1244" t="str">
            <v>BYZ1F99</v>
          </cell>
          <cell r="K1244" t="str">
            <v>Biotech Therapeutics</v>
          </cell>
        </row>
        <row r="1245">
          <cell r="J1245" t="str">
            <v>B12W3P6</v>
          </cell>
          <cell r="K1245" t="str">
            <v>Biotech Therapeutics</v>
          </cell>
        </row>
        <row r="1246">
          <cell r="J1246" t="str">
            <v>B0WR8B5</v>
          </cell>
          <cell r="K1246" t="str">
            <v>Regional Banks</v>
          </cell>
        </row>
        <row r="1247">
          <cell r="J1247" t="str">
            <v>BBW6079</v>
          </cell>
          <cell r="K1247" t="str">
            <v>Regional Banks</v>
          </cell>
        </row>
        <row r="1248">
          <cell r="J1248" t="str">
            <v>B6XHXY4</v>
          </cell>
          <cell r="K1248" t="str">
            <v>Regional Banks</v>
          </cell>
        </row>
        <row r="1249">
          <cell r="J1249" t="str">
            <v>B125XQ6</v>
          </cell>
          <cell r="K1249" t="str">
            <v>Integrated Electricity</v>
          </cell>
        </row>
        <row r="1250">
          <cell r="J1250" t="str">
            <v>B125QV2</v>
          </cell>
          <cell r="K1250" t="str">
            <v>Regional Banks</v>
          </cell>
        </row>
        <row r="1251">
          <cell r="J1251" t="str">
            <v>B11FJD6</v>
          </cell>
          <cell r="K1251" t="str">
            <v>Alternative Fuels</v>
          </cell>
        </row>
        <row r="1252">
          <cell r="J1252" t="str">
            <v>B11FJK3</v>
          </cell>
          <cell r="K1252" t="str">
            <v>Aerospace Engineering &amp; Components</v>
          </cell>
        </row>
        <row r="1253">
          <cell r="J1253" t="str">
            <v>B0ZN8Z4</v>
          </cell>
          <cell r="K1253" t="str">
            <v>Online &amp; Direct Retail</v>
          </cell>
        </row>
        <row r="1254">
          <cell r="J1254" t="str">
            <v>2925844</v>
          </cell>
          <cell r="K1254" t="str">
            <v>Biotech Therapeutics</v>
          </cell>
        </row>
        <row r="1255">
          <cell r="J1255" t="str">
            <v>B0T7Z62</v>
          </cell>
          <cell r="K1255" t="str">
            <v>Footwear</v>
          </cell>
        </row>
        <row r="1256">
          <cell r="J1256" t="str">
            <v>BF5DVX8</v>
          </cell>
          <cell r="K1256" t="str">
            <v>Mortgage REIT</v>
          </cell>
        </row>
        <row r="1257">
          <cell r="J1257" t="str">
            <v>B0X46B1</v>
          </cell>
          <cell r="K1257" t="str">
            <v>Timber &amp; Lumber</v>
          </cell>
        </row>
        <row r="1258">
          <cell r="J1258" t="str">
            <v>B0WR848</v>
          </cell>
          <cell r="K1258" t="str">
            <v>Equipment Rental</v>
          </cell>
        </row>
        <row r="1259">
          <cell r="J1259" t="str">
            <v>B0X7DZ3</v>
          </cell>
          <cell r="K1259" t="str">
            <v>Fast Food</v>
          </cell>
        </row>
        <row r="1260">
          <cell r="J1260" t="str">
            <v>B4QG225</v>
          </cell>
          <cell r="K1260" t="str">
            <v>Airlines</v>
          </cell>
        </row>
        <row r="1261">
          <cell r="J1261" t="str">
            <v>B0VLLY2</v>
          </cell>
          <cell r="K1261" t="str">
            <v>Uranium</v>
          </cell>
        </row>
        <row r="1262">
          <cell r="J1262" t="str">
            <v>B0T7YX2</v>
          </cell>
          <cell r="K1262" t="str">
            <v>Entertainment Production &amp; Services</v>
          </cell>
        </row>
        <row r="1263">
          <cell r="J1263" t="str">
            <v>B0SRLD2</v>
          </cell>
          <cell r="K1263" t="str">
            <v>Television</v>
          </cell>
        </row>
        <row r="1264">
          <cell r="J1264" t="str">
            <v>B0SRLF4</v>
          </cell>
          <cell r="K1264" t="str">
            <v>Television</v>
          </cell>
        </row>
        <row r="1265">
          <cell r="J1265" t="str">
            <v>B0PZN33</v>
          </cell>
          <cell r="K1265" t="str">
            <v>Inpatient, Assisted Living &amp; Hospice</v>
          </cell>
        </row>
        <row r="1266">
          <cell r="J1266" t="str">
            <v>B0PPHS6</v>
          </cell>
          <cell r="K1266" t="str">
            <v>Property &amp; Casualty Insurance</v>
          </cell>
        </row>
        <row r="1267">
          <cell r="J1267" t="str">
            <v>B0PZN11</v>
          </cell>
          <cell r="K1267" t="str">
            <v>Activewear</v>
          </cell>
        </row>
        <row r="1268">
          <cell r="J1268" t="str">
            <v>B59DK93</v>
          </cell>
          <cell r="K1268" t="str">
            <v>Solar Cells</v>
          </cell>
        </row>
        <row r="1269">
          <cell r="J1269" t="str">
            <v>BFSSDS9</v>
          </cell>
          <cell r="K1269" t="str">
            <v>Exchanges &amp; Trading</v>
          </cell>
        </row>
        <row r="1270">
          <cell r="J1270" t="str">
            <v>B0P01M3</v>
          </cell>
          <cell r="K1270" t="str">
            <v>Advertising &amp; Marketing Services</v>
          </cell>
        </row>
        <row r="1271">
          <cell r="J1271" t="str">
            <v>B0J2NS5</v>
          </cell>
          <cell r="K1271" t="str">
            <v>Consumer Electronics</v>
          </cell>
        </row>
        <row r="1272">
          <cell r="J1272" t="str">
            <v>BYPGBK7</v>
          </cell>
          <cell r="K1272" t="str">
            <v>Medical Equipment &amp; Devices</v>
          </cell>
        </row>
        <row r="1273">
          <cell r="J1273" t="str">
            <v>B7JB336</v>
          </cell>
          <cell r="K1273" t="str">
            <v>Maritime Freight</v>
          </cell>
        </row>
        <row r="1274">
          <cell r="J1274" t="str">
            <v>BMHT4M3</v>
          </cell>
          <cell r="K1274" t="str">
            <v>Regional Banks</v>
          </cell>
        </row>
        <row r="1275">
          <cell r="J1275" t="str">
            <v>BDBBB21</v>
          </cell>
          <cell r="K1275" t="str">
            <v>Equipment Leasing</v>
          </cell>
        </row>
        <row r="1276">
          <cell r="J1276" t="str">
            <v>B0M02F6</v>
          </cell>
          <cell r="K1276" t="str">
            <v>Regional Banks</v>
          </cell>
        </row>
        <row r="1277">
          <cell r="J1277" t="str">
            <v>BJ7BVV6</v>
          </cell>
          <cell r="K1277" t="str">
            <v>Regional Banks</v>
          </cell>
        </row>
        <row r="1278">
          <cell r="J1278" t="str">
            <v>BNBRDD4</v>
          </cell>
          <cell r="K1278" t="str">
            <v>Liability &amp; Warranty Insurance</v>
          </cell>
        </row>
        <row r="1279">
          <cell r="J1279" t="str">
            <v>B0J2NP2</v>
          </cell>
          <cell r="K1279" t="str">
            <v>Biotech Therapeutics</v>
          </cell>
        </row>
        <row r="1280">
          <cell r="J1280" t="str">
            <v>BYV34V4</v>
          </cell>
          <cell r="K1280" t="str">
            <v>Payments</v>
          </cell>
        </row>
        <row r="1281">
          <cell r="J1281" t="str">
            <v>B0J7D57</v>
          </cell>
          <cell r="K1281" t="str">
            <v>Asset Managers</v>
          </cell>
        </row>
        <row r="1282">
          <cell r="J1282" t="str">
            <v>B0G4K50</v>
          </cell>
          <cell r="K1282" t="str">
            <v>Nitrogen &amp; Fertilizer</v>
          </cell>
        </row>
        <row r="1283">
          <cell r="J1283" t="str">
            <v>B0GLYB5</v>
          </cell>
          <cell r="K1283" t="str">
            <v>Industrial Metal Products</v>
          </cell>
        </row>
        <row r="1284">
          <cell r="J1284" t="str">
            <v>B0G4KC7</v>
          </cell>
          <cell r="K1284" t="str">
            <v>Casual &amp; Fine Dining</v>
          </cell>
        </row>
        <row r="1285">
          <cell r="J1285" t="str">
            <v>B0C8KV2</v>
          </cell>
          <cell r="K1285" t="str">
            <v>Medical Equipment &amp; Devices</v>
          </cell>
        </row>
        <row r="1286">
          <cell r="J1286" t="str">
            <v>B0FPH75</v>
          </cell>
          <cell r="K1286" t="str">
            <v>General Equipment &amp; Machinery</v>
          </cell>
        </row>
        <row r="1287">
          <cell r="J1287" t="str">
            <v>B0LXSR0</v>
          </cell>
          <cell r="K1287" t="str">
            <v>Satellite Telecommunications</v>
          </cell>
        </row>
        <row r="1288">
          <cell r="J1288" t="str">
            <v>B07LSQ7</v>
          </cell>
          <cell r="K1288" t="str">
            <v>Integrated Telecommunications Services</v>
          </cell>
        </row>
        <row r="1289">
          <cell r="J1289" t="str">
            <v>BD06KV9</v>
          </cell>
          <cell r="K1289" t="str">
            <v>Regional Banks</v>
          </cell>
        </row>
        <row r="1290">
          <cell r="J1290" t="str">
            <v>B748CK2</v>
          </cell>
          <cell r="K1290" t="str">
            <v>Travel Services</v>
          </cell>
        </row>
        <row r="1291">
          <cell r="J1291" t="str">
            <v>B3D7K31</v>
          </cell>
          <cell r="K1291" t="str">
            <v>Television</v>
          </cell>
        </row>
        <row r="1292">
          <cell r="J1292" t="str">
            <v>B0CCGJ4</v>
          </cell>
          <cell r="K1292" t="str">
            <v>Regional Banks</v>
          </cell>
        </row>
        <row r="1293">
          <cell r="J1293" t="str">
            <v>B0BV2V6</v>
          </cell>
          <cell r="K1293" t="str">
            <v>General Apparel Retail</v>
          </cell>
        </row>
        <row r="1294">
          <cell r="J1294" t="str">
            <v>B038282</v>
          </cell>
          <cell r="K1294" t="str">
            <v>Regional Banks</v>
          </cell>
        </row>
        <row r="1295">
          <cell r="J1295" t="str">
            <v>BDHDGZ9</v>
          </cell>
          <cell r="K1295" t="str">
            <v>Maritime Freight</v>
          </cell>
        </row>
        <row r="1296">
          <cell r="J1296" t="str">
            <v>B0BV2M7</v>
          </cell>
          <cell r="K1296" t="str">
            <v>Construction Supplies</v>
          </cell>
        </row>
        <row r="1297">
          <cell r="J1297" t="str">
            <v>BTCB1L1</v>
          </cell>
          <cell r="K1297" t="str">
            <v>Medical Equipment &amp; Devices</v>
          </cell>
        </row>
        <row r="1298">
          <cell r="J1298" t="str">
            <v>B095X84</v>
          </cell>
          <cell r="K1298" t="str">
            <v>Diversified Packaged Foods</v>
          </cell>
        </row>
        <row r="1299">
          <cell r="J1299" t="str">
            <v>B06DT50</v>
          </cell>
          <cell r="K1299" t="str">
            <v>Inpatient, Assisted Living &amp; Hospice</v>
          </cell>
        </row>
        <row r="1300">
          <cell r="J1300" t="str">
            <v>B090B96</v>
          </cell>
          <cell r="K1300" t="str">
            <v>Hotel &amp; Resort REITs</v>
          </cell>
        </row>
        <row r="1301">
          <cell r="J1301" t="str">
            <v>BLTFR23</v>
          </cell>
          <cell r="K1301" t="str">
            <v>Regional Banks</v>
          </cell>
        </row>
        <row r="1302">
          <cell r="J1302" t="str">
            <v>BHB2F53</v>
          </cell>
          <cell r="K1302" t="str">
            <v>Internet Services &amp; Infrastructure</v>
          </cell>
        </row>
        <row r="1303">
          <cell r="J1303" t="str">
            <v>B06FLD8</v>
          </cell>
          <cell r="K1303" t="str">
            <v>General Apparel Retail</v>
          </cell>
        </row>
        <row r="1304">
          <cell r="J1304" t="str">
            <v>B081QB7</v>
          </cell>
          <cell r="K1304" t="str">
            <v>Specialty Stores</v>
          </cell>
        </row>
        <row r="1305">
          <cell r="J1305" t="str">
            <v>B081VR8</v>
          </cell>
          <cell r="K1305" t="str">
            <v>Market Research &amp; Data Services</v>
          </cell>
        </row>
        <row r="1306">
          <cell r="J1306" t="str">
            <v>B0796X4</v>
          </cell>
          <cell r="K1306" t="str">
            <v>Medical Equipment &amp; Devices</v>
          </cell>
        </row>
        <row r="1307">
          <cell r="J1307" t="str">
            <v>B0637B2</v>
          </cell>
          <cell r="K1307" t="str">
            <v>Food Wholesale</v>
          </cell>
        </row>
        <row r="1308">
          <cell r="J1308" t="str">
            <v>B06T0P5</v>
          </cell>
          <cell r="K1308" t="str">
            <v>Transportation Equipment</v>
          </cell>
        </row>
        <row r="1309">
          <cell r="J1309" t="str">
            <v>BFNYRJ1</v>
          </cell>
          <cell r="K1309" t="str">
            <v>Regional Banks</v>
          </cell>
        </row>
        <row r="1310">
          <cell r="J1310" t="str">
            <v>B06FL27</v>
          </cell>
          <cell r="K1310" t="str">
            <v>Maritime Freight</v>
          </cell>
        </row>
        <row r="1311">
          <cell r="J1311" t="str">
            <v>BGK38H3</v>
          </cell>
          <cell r="K1311" t="str">
            <v>Regional Banks</v>
          </cell>
        </row>
        <row r="1312">
          <cell r="J1312" t="str">
            <v>B065G33</v>
          </cell>
          <cell r="K1312" t="str">
            <v>Freight Logistics</v>
          </cell>
        </row>
        <row r="1313">
          <cell r="J1313" t="str">
            <v>BY3H7G0</v>
          </cell>
          <cell r="K1313" t="str">
            <v>Regional Banks</v>
          </cell>
        </row>
        <row r="1314">
          <cell r="J1314" t="str">
            <v>B04NJM9</v>
          </cell>
          <cell r="K1314" t="str">
            <v>Electronic Components</v>
          </cell>
        </row>
        <row r="1315">
          <cell r="J1315" t="str">
            <v>B8383P2</v>
          </cell>
          <cell r="K1315" t="str">
            <v>Payment Processing</v>
          </cell>
        </row>
        <row r="1316">
          <cell r="J1316" t="str">
            <v>BF5DW02</v>
          </cell>
          <cell r="K1316" t="str">
            <v>Software as a Service</v>
          </cell>
        </row>
        <row r="1317">
          <cell r="J1317" t="str">
            <v>B03DVM4</v>
          </cell>
          <cell r="K1317" t="str">
            <v>Construction Equipment &amp; Machinery</v>
          </cell>
        </row>
        <row r="1318">
          <cell r="J1318" t="str">
            <v>B00K2L4</v>
          </cell>
          <cell r="K1318" t="str">
            <v>Regional Banks</v>
          </cell>
        </row>
        <row r="1319">
          <cell r="J1319" t="str">
            <v>B0650B9</v>
          </cell>
          <cell r="K1319" t="str">
            <v>Specialty Chemicals</v>
          </cell>
        </row>
        <row r="1320">
          <cell r="J1320" t="str">
            <v>B066PX9</v>
          </cell>
          <cell r="K1320" t="str">
            <v>Freight Logistics</v>
          </cell>
        </row>
        <row r="1321">
          <cell r="J1321" t="str">
            <v>B0650P3</v>
          </cell>
          <cell r="K1321" t="str">
            <v>Pharmaceuticals</v>
          </cell>
        </row>
        <row r="1322">
          <cell r="J1322" t="str">
            <v>B6XSGQ0</v>
          </cell>
          <cell r="K1322" t="str">
            <v>Data Processing &amp; Outsourced Services</v>
          </cell>
        </row>
        <row r="1323">
          <cell r="J1323" t="str">
            <v>BYXC6T1</v>
          </cell>
          <cell r="K1323" t="str">
            <v>Biotech Therapeutics</v>
          </cell>
        </row>
        <row r="1324">
          <cell r="J1324" t="str">
            <v>B01Z7M4</v>
          </cell>
          <cell r="K1324" t="str">
            <v>Offshore Oil &amp; Gas Exploration &amp; Production</v>
          </cell>
        </row>
        <row r="1325">
          <cell r="J1325" t="str">
            <v>BFYS4X5</v>
          </cell>
          <cell r="K1325" t="str">
            <v>Pharmaceuticals</v>
          </cell>
        </row>
        <row r="1326">
          <cell r="J1326" t="str">
            <v>B05MZT4</v>
          </cell>
          <cell r="K1326" t="str">
            <v>Specialty Chemicals</v>
          </cell>
        </row>
        <row r="1327">
          <cell r="J1327" t="str">
            <v>BY2ZKK0</v>
          </cell>
          <cell r="K1327" t="str">
            <v>Healthcare Business Support Services</v>
          </cell>
        </row>
        <row r="1328">
          <cell r="J1328" t="str">
            <v>B0406N0</v>
          </cell>
          <cell r="K1328" t="str">
            <v>Regional Banks</v>
          </cell>
        </row>
        <row r="1329">
          <cell r="J1329" t="str">
            <v>B8G2W65</v>
          </cell>
          <cell r="K1329" t="str">
            <v>Hotel &amp; Resort REITs</v>
          </cell>
        </row>
        <row r="1330">
          <cell r="J1330" t="str">
            <v>B0539H3</v>
          </cell>
          <cell r="K1330" t="str">
            <v>Health Food &amp; Vitamins</v>
          </cell>
        </row>
        <row r="1331">
          <cell r="J1331" t="str">
            <v>B1Z4VB1</v>
          </cell>
          <cell r="K1331" t="str">
            <v>Airport &amp; Terminal Services</v>
          </cell>
        </row>
        <row r="1332">
          <cell r="J1332" t="str">
            <v>B02T2J7</v>
          </cell>
          <cell r="K1332" t="str">
            <v>Gaming &amp; Casinos</v>
          </cell>
        </row>
        <row r="1333">
          <cell r="J1333" t="str">
            <v>BYQLZ65</v>
          </cell>
          <cell r="K1333" t="str">
            <v>Construction Supplies</v>
          </cell>
        </row>
        <row r="1334">
          <cell r="J1334" t="str">
            <v>B051B48</v>
          </cell>
          <cell r="K1334" t="str">
            <v>Office Products &amp; Furniture</v>
          </cell>
        </row>
        <row r="1335">
          <cell r="J1335" t="str">
            <v>BDF0CY3</v>
          </cell>
          <cell r="K1335" t="str">
            <v>Onshore Oil &amp; Gas Exploration &amp; Production</v>
          </cell>
        </row>
        <row r="1336">
          <cell r="J1336" t="str">
            <v>B01Z7J1</v>
          </cell>
          <cell r="K1336" t="str">
            <v>Semiconductors</v>
          </cell>
        </row>
        <row r="1337">
          <cell r="J1337" t="str">
            <v>B03W0P7</v>
          </cell>
          <cell r="K1337" t="str">
            <v>Pulp &amp; Paper</v>
          </cell>
        </row>
        <row r="1338">
          <cell r="J1338" t="str">
            <v>BQQLLW7</v>
          </cell>
          <cell r="K1338" t="str">
            <v>Biotech Therapeutics</v>
          </cell>
        </row>
        <row r="1339">
          <cell r="J1339" t="str">
            <v>B03L311</v>
          </cell>
          <cell r="K1339" t="str">
            <v>Geothermal Power</v>
          </cell>
        </row>
        <row r="1340">
          <cell r="J1340" t="str">
            <v>B03Q9D0</v>
          </cell>
          <cell r="K1340" t="str">
            <v>Exchanges &amp; Trading</v>
          </cell>
        </row>
        <row r="1341">
          <cell r="J1341" t="str">
            <v>B03PGL4</v>
          </cell>
          <cell r="K1341" t="str">
            <v>Multi-Utilities</v>
          </cell>
        </row>
        <row r="1342">
          <cell r="J1342" t="str">
            <v>B6SW913</v>
          </cell>
          <cell r="K1342" t="str">
            <v>Storage REITs</v>
          </cell>
        </row>
        <row r="1343">
          <cell r="J1343" t="str">
            <v>B034LG1</v>
          </cell>
          <cell r="K1343" t="str">
            <v>Hotel &amp; Resort REITs</v>
          </cell>
        </row>
        <row r="1344">
          <cell r="J1344" t="str">
            <v>B2PZN04</v>
          </cell>
          <cell r="K1344" t="str">
            <v>Payment Processing</v>
          </cell>
        </row>
        <row r="1345">
          <cell r="J1345" t="str">
            <v>B018V76</v>
          </cell>
          <cell r="K1345" t="str">
            <v>Consulting &amp; Research</v>
          </cell>
        </row>
        <row r="1346">
          <cell r="J1346" t="str">
            <v>BG4T8D3</v>
          </cell>
          <cell r="K1346" t="str">
            <v>General Apparel Retail</v>
          </cell>
        </row>
        <row r="1347">
          <cell r="J1347" t="str">
            <v>BDDXF67</v>
          </cell>
          <cell r="K1347" t="str">
            <v>Pharmaceuticals</v>
          </cell>
        </row>
        <row r="1348">
          <cell r="J1348" t="str">
            <v>B033TJ7</v>
          </cell>
          <cell r="K1348" t="str">
            <v>Casual &amp; Fine Dining</v>
          </cell>
        </row>
        <row r="1349">
          <cell r="J1349" t="str">
            <v>B43N9T5</v>
          </cell>
          <cell r="K1349" t="str">
            <v>Regional Banks</v>
          </cell>
        </row>
        <row r="1350">
          <cell r="J1350" t="str">
            <v>B02TS99</v>
          </cell>
          <cell r="K1350" t="str">
            <v>Construction Supplies</v>
          </cell>
        </row>
        <row r="1351">
          <cell r="J1351" t="str">
            <v>B02WVH7</v>
          </cell>
          <cell r="K1351" t="str">
            <v>Industrial Metal Products</v>
          </cell>
        </row>
        <row r="1352">
          <cell r="J1352" t="str">
            <v>B0HZZ46</v>
          </cell>
          <cell r="K1352" t="str">
            <v>Biotech Therapeutics</v>
          </cell>
        </row>
        <row r="1353">
          <cell r="J1353" t="str">
            <v>BYVY8G0</v>
          </cell>
          <cell r="K1353" t="str">
            <v>Social Media, Search &amp; Online Marketing</v>
          </cell>
        </row>
        <row r="1354">
          <cell r="J1354" t="str">
            <v>B02H871</v>
          </cell>
          <cell r="K1354" t="str">
            <v>Residential REITs</v>
          </cell>
        </row>
        <row r="1355">
          <cell r="J1355" t="str">
            <v>B02HWR9</v>
          </cell>
          <cell r="K1355" t="str">
            <v>Storage REITs</v>
          </cell>
        </row>
        <row r="1356">
          <cell r="J1356" t="str">
            <v>B01ZP20</v>
          </cell>
          <cell r="K1356" t="str">
            <v>Commodity Chemicals</v>
          </cell>
        </row>
        <row r="1357">
          <cell r="J1357" t="str">
            <v>BYSTY59</v>
          </cell>
          <cell r="K1357" t="str">
            <v>Regional Banks</v>
          </cell>
        </row>
        <row r="1358">
          <cell r="J1358" t="str">
            <v>B02GMS7</v>
          </cell>
          <cell r="K1358" t="str">
            <v>OEM Automotive Components</v>
          </cell>
        </row>
        <row r="1359">
          <cell r="J1359" t="str">
            <v>B020GQ5</v>
          </cell>
          <cell r="K1359" t="str">
            <v>Electrical Components &amp; Power Equipment</v>
          </cell>
        </row>
        <row r="1360">
          <cell r="J1360" t="str">
            <v>BF081J4</v>
          </cell>
          <cell r="K1360" t="str">
            <v>Biotech Therapeutics</v>
          </cell>
        </row>
        <row r="1361">
          <cell r="J1361" t="str">
            <v>2458878</v>
          </cell>
          <cell r="K1361" t="str">
            <v>Software as a Service</v>
          </cell>
        </row>
        <row r="1362">
          <cell r="J1362" t="str">
            <v>B01Z8P4</v>
          </cell>
          <cell r="K1362" t="str">
            <v>Air Freight</v>
          </cell>
        </row>
        <row r="1363">
          <cell r="J1363" t="str">
            <v>B01SD70</v>
          </cell>
          <cell r="K1363" t="str">
            <v>Fast Food</v>
          </cell>
        </row>
        <row r="1364">
          <cell r="J1364" t="str">
            <v>BCRXSS9</v>
          </cell>
          <cell r="K1364" t="str">
            <v>Regional Banks</v>
          </cell>
        </row>
        <row r="1365">
          <cell r="J1365" t="str">
            <v>B01TPN3</v>
          </cell>
          <cell r="K1365" t="str">
            <v>Construction Engineering &amp; Services</v>
          </cell>
        </row>
        <row r="1366">
          <cell r="J1366" t="str">
            <v>B01R258</v>
          </cell>
          <cell r="K1366" t="str">
            <v>Managed Care</v>
          </cell>
        </row>
        <row r="1367">
          <cell r="J1367" t="str">
            <v>2310525</v>
          </cell>
          <cell r="K1367" t="str">
            <v>Software as a Service</v>
          </cell>
        </row>
        <row r="1368">
          <cell r="J1368" t="str">
            <v>B4L5089</v>
          </cell>
          <cell r="K1368" t="str">
            <v>Payments</v>
          </cell>
        </row>
        <row r="1369">
          <cell r="J1369" t="str">
            <v>B018VB0</v>
          </cell>
          <cell r="K1369" t="str">
            <v>Biotech Therapeutics</v>
          </cell>
        </row>
        <row r="1370">
          <cell r="J1370" t="str">
            <v>B6WVMH3</v>
          </cell>
          <cell r="K1370" t="str">
            <v>Real Estate Services</v>
          </cell>
        </row>
        <row r="1371">
          <cell r="J1371" t="str">
            <v>B00FWN1</v>
          </cell>
          <cell r="K1371" t="str">
            <v>Biotech Therapeutics</v>
          </cell>
        </row>
        <row r="1372">
          <cell r="J1372" t="str">
            <v>2713317</v>
          </cell>
          <cell r="K1372" t="str">
            <v>Biotech Therapeutics</v>
          </cell>
        </row>
        <row r="1373">
          <cell r="J1373" t="str">
            <v>B00CR04</v>
          </cell>
          <cell r="K1373" t="str">
            <v>Medical Equipment &amp; Devices</v>
          </cell>
        </row>
        <row r="1374">
          <cell r="J1374" t="str">
            <v>BH2QZH6</v>
          </cell>
          <cell r="K1374" t="str">
            <v>Facilities Services</v>
          </cell>
        </row>
        <row r="1375">
          <cell r="J1375" t="str">
            <v>BYVBXW2</v>
          </cell>
          <cell r="K1375" t="str">
            <v>Onshore Oil &amp; Gas Exploration &amp; Production</v>
          </cell>
        </row>
        <row r="1376">
          <cell r="J1376" t="str">
            <v>B00GJC2</v>
          </cell>
          <cell r="K1376" t="str">
            <v>Medical Equipment &amp; Devices</v>
          </cell>
        </row>
        <row r="1377">
          <cell r="J1377" t="str">
            <v>B00G8B4</v>
          </cell>
          <cell r="K1377" t="str">
            <v>Investment Banking &amp; Brokerage</v>
          </cell>
        </row>
        <row r="1378">
          <cell r="J1378" t="str">
            <v>BBBSBJ5</v>
          </cell>
          <cell r="K1378" t="str">
            <v>Biotech Therapeutics</v>
          </cell>
        </row>
        <row r="1379">
          <cell r="J1379" t="str">
            <v>B00V7H8</v>
          </cell>
          <cell r="K1379" t="str">
            <v>Liability &amp; Warranty Insurance</v>
          </cell>
        </row>
        <row r="1380">
          <cell r="J1380" t="str">
            <v>B00SCY1</v>
          </cell>
          <cell r="K1380" t="str">
            <v>Biotech Therapeutics</v>
          </cell>
        </row>
        <row r="1381">
          <cell r="J1381" t="str">
            <v>2839741</v>
          </cell>
          <cell r="K1381" t="str">
            <v>Medical Equipment &amp; Devices</v>
          </cell>
        </row>
        <row r="1382">
          <cell r="J1382" t="str">
            <v>2238940</v>
          </cell>
          <cell r="K1382" t="str">
            <v>Advertising &amp; Marketing Services</v>
          </cell>
        </row>
        <row r="1383">
          <cell r="J1383" t="str">
            <v>B1GH465</v>
          </cell>
          <cell r="K1383" t="str">
            <v>Regional Banks</v>
          </cell>
        </row>
        <row r="1384">
          <cell r="J1384" t="str">
            <v>B00G0F2</v>
          </cell>
          <cell r="K1384" t="str">
            <v>Semiconductor Equipment</v>
          </cell>
        </row>
        <row r="1385">
          <cell r="J1385" t="str">
            <v>B00JQL9</v>
          </cell>
          <cell r="K1385" t="str">
            <v>Regional Banks</v>
          </cell>
        </row>
        <row r="1386">
          <cell r="J1386" t="str">
            <v>2975098</v>
          </cell>
          <cell r="K1386" t="str">
            <v>Biotech Therapeutics</v>
          </cell>
        </row>
        <row r="1387">
          <cell r="J1387" t="str">
            <v>BRJZSK0</v>
          </cell>
          <cell r="K1387" t="str">
            <v>Biotech Therapeutics</v>
          </cell>
        </row>
        <row r="1388">
          <cell r="J1388" t="str">
            <v>2365428</v>
          </cell>
          <cell r="K1388" t="str">
            <v>Regional Banks</v>
          </cell>
        </row>
        <row r="1389">
          <cell r="J1389" t="str">
            <v>B05BRL7</v>
          </cell>
          <cell r="K1389" t="str">
            <v>Commercial Finance</v>
          </cell>
        </row>
        <row r="1390">
          <cell r="J1390" t="str">
            <v>2227089</v>
          </cell>
          <cell r="K1390" t="str">
            <v>Investment Banking &amp; Brokerage</v>
          </cell>
        </row>
        <row r="1391">
          <cell r="J1391" t="str">
            <v>B978SV6</v>
          </cell>
          <cell r="K1391" t="str">
            <v>Biotech Therapeutics</v>
          </cell>
        </row>
        <row r="1392">
          <cell r="J1392" t="str">
            <v>2216991</v>
          </cell>
          <cell r="K1392" t="str">
            <v>Home Furnishings</v>
          </cell>
        </row>
        <row r="1393">
          <cell r="J1393" t="str">
            <v>BD4D072</v>
          </cell>
          <cell r="K1393" t="str">
            <v>Property &amp; Casualty Insurance</v>
          </cell>
        </row>
        <row r="1394">
          <cell r="J1394" t="str">
            <v>2202763</v>
          </cell>
          <cell r="K1394" t="str">
            <v>Nitrogen &amp; Fertilizer</v>
          </cell>
        </row>
        <row r="1395">
          <cell r="J1395" t="str">
            <v>2166397</v>
          </cell>
          <cell r="K1395" t="str">
            <v>Commodity Chemicals</v>
          </cell>
        </row>
        <row r="1396">
          <cell r="J1396" t="str">
            <v>2212922</v>
          </cell>
          <cell r="K1396" t="str">
            <v>Electricity Generation - Non-Renewable</v>
          </cell>
        </row>
        <row r="1397">
          <cell r="J1397" t="str">
            <v>BKWQ3J5</v>
          </cell>
          <cell r="K1397" t="str">
            <v>Regional Banks</v>
          </cell>
        </row>
        <row r="1398">
          <cell r="J1398" t="str">
            <v>2925792</v>
          </cell>
          <cell r="K1398" t="str">
            <v>Electronics Retail</v>
          </cell>
        </row>
        <row r="1399">
          <cell r="J1399" t="str">
            <v>BD06H52</v>
          </cell>
          <cell r="K1399" t="str">
            <v>Onshore Oil &amp; Gas Exploration &amp; Production</v>
          </cell>
        </row>
        <row r="1400">
          <cell r="J1400" t="str">
            <v>2002554</v>
          </cell>
          <cell r="K1400" t="str">
            <v>Vendors &amp; Distributors</v>
          </cell>
        </row>
        <row r="1401">
          <cell r="J1401" t="str">
            <v>2949758</v>
          </cell>
          <cell r="K1401" t="str">
            <v>Television</v>
          </cell>
        </row>
        <row r="1402">
          <cell r="J1402" t="str">
            <v>BYWSWR0</v>
          </cell>
          <cell r="K1402" t="str">
            <v>Onshore Oil &amp; Gas Exploration &amp; Production</v>
          </cell>
        </row>
        <row r="1403">
          <cell r="J1403" t="str">
            <v>BYXQNK3</v>
          </cell>
          <cell r="K1403" t="str">
            <v>Semiconductor Equipment</v>
          </cell>
        </row>
        <row r="1404">
          <cell r="J1404" t="str">
            <v>2122883</v>
          </cell>
          <cell r="K1404" t="str">
            <v>Equipment Leasing</v>
          </cell>
        </row>
        <row r="1405">
          <cell r="J1405" t="str">
            <v>B00BYZ5</v>
          </cell>
          <cell r="K1405" t="str">
            <v>Regional Banks</v>
          </cell>
        </row>
        <row r="1406">
          <cell r="J1406" t="str">
            <v>2980939</v>
          </cell>
          <cell r="K1406" t="str">
            <v>Children's Clothes</v>
          </cell>
        </row>
        <row r="1407">
          <cell r="J1407" t="str">
            <v>BBXZ194</v>
          </cell>
          <cell r="K1407" t="str">
            <v>General Equipment &amp; Machinery</v>
          </cell>
        </row>
        <row r="1408">
          <cell r="J1408" t="str">
            <v>2971029</v>
          </cell>
          <cell r="K1408" t="str">
            <v>Automotive Parts &amp; Services</v>
          </cell>
        </row>
        <row r="1409">
          <cell r="J1409" t="str">
            <v>2918576</v>
          </cell>
          <cell r="K1409" t="str">
            <v>Medical Services</v>
          </cell>
        </row>
        <row r="1410">
          <cell r="J1410" t="str">
            <v>2918479</v>
          </cell>
          <cell r="K1410" t="str">
            <v>Diversified REITs</v>
          </cell>
        </row>
        <row r="1411">
          <cell r="J1411" t="str">
            <v>2977209</v>
          </cell>
          <cell r="K1411" t="str">
            <v>Regional Banks</v>
          </cell>
        </row>
        <row r="1412">
          <cell r="J1412" t="str">
            <v>B95XCC2</v>
          </cell>
          <cell r="K1412" t="str">
            <v>Biotech Therapeutics</v>
          </cell>
        </row>
        <row r="1413">
          <cell r="J1413" t="str">
            <v>2688363</v>
          </cell>
          <cell r="K1413" t="str">
            <v>Communications Equipment</v>
          </cell>
        </row>
        <row r="1414">
          <cell r="J1414" t="str">
            <v>2938002</v>
          </cell>
          <cell r="K1414" t="str">
            <v>Air Freight</v>
          </cell>
        </row>
        <row r="1415">
          <cell r="J1415" t="str">
            <v>BNZLBS3</v>
          </cell>
          <cell r="K1415" t="str">
            <v>Regional Banks</v>
          </cell>
        </row>
        <row r="1416">
          <cell r="J1416" t="str">
            <v>2212706</v>
          </cell>
          <cell r="K1416" t="str">
            <v>Managed Care</v>
          </cell>
        </row>
        <row r="1417">
          <cell r="J1417" t="str">
            <v>2677606</v>
          </cell>
          <cell r="K1417" t="str">
            <v>Reinsurance</v>
          </cell>
        </row>
        <row r="1418">
          <cell r="J1418" t="str">
            <v>2787022</v>
          </cell>
          <cell r="K1418" t="str">
            <v>Modular Homebuilders</v>
          </cell>
        </row>
        <row r="1419">
          <cell r="J1419" t="str">
            <v>2891826</v>
          </cell>
          <cell r="K1419" t="str">
            <v>Semiconductor Equipment</v>
          </cell>
        </row>
        <row r="1420">
          <cell r="J1420" t="str">
            <v>2578293</v>
          </cell>
          <cell r="K1420" t="str">
            <v>Onsite Homebuilders</v>
          </cell>
        </row>
        <row r="1421">
          <cell r="J1421" t="str">
            <v>2970662</v>
          </cell>
          <cell r="K1421" t="str">
            <v>OEM Automotive Components</v>
          </cell>
        </row>
        <row r="1422">
          <cell r="J1422" t="str">
            <v>BYVYKX1</v>
          </cell>
          <cell r="K1422" t="str">
            <v>Regional Banks</v>
          </cell>
        </row>
        <row r="1423">
          <cell r="J1423" t="str">
            <v>BD9PWL1</v>
          </cell>
          <cell r="K1423" t="str">
            <v>Natural Gas Exploration &amp; Production</v>
          </cell>
        </row>
        <row r="1424">
          <cell r="J1424" t="str">
            <v>2171603</v>
          </cell>
          <cell r="K1424" t="str">
            <v>Regional Banks</v>
          </cell>
        </row>
        <row r="1425">
          <cell r="J1425" t="str">
            <v>2184300</v>
          </cell>
          <cell r="K1425" t="str">
            <v>Regional Banks</v>
          </cell>
        </row>
        <row r="1426">
          <cell r="J1426" t="str">
            <v>2965839</v>
          </cell>
          <cell r="K1426" t="str">
            <v>Exchanges &amp; Trading</v>
          </cell>
        </row>
        <row r="1427">
          <cell r="J1427" t="str">
            <v>2958538</v>
          </cell>
          <cell r="K1427" t="str">
            <v>Property &amp; Casualty Insurance</v>
          </cell>
        </row>
        <row r="1428">
          <cell r="J1428" t="str">
            <v>2095145</v>
          </cell>
          <cell r="K1428" t="str">
            <v>Regional Banks</v>
          </cell>
        </row>
        <row r="1429">
          <cell r="J1429" t="str">
            <v>2986937</v>
          </cell>
          <cell r="K1429" t="str">
            <v>Semiconductors</v>
          </cell>
        </row>
        <row r="1430">
          <cell r="J1430" t="str">
            <v>2963811</v>
          </cell>
          <cell r="K1430" t="str">
            <v>Gaming &amp; Casinos</v>
          </cell>
        </row>
        <row r="1431">
          <cell r="J1431" t="str">
            <v>2986153</v>
          </cell>
          <cell r="K1431" t="str">
            <v>Oil &amp; Gas Drilling Equipment</v>
          </cell>
        </row>
        <row r="1432">
          <cell r="J1432" t="str">
            <v>2969637</v>
          </cell>
          <cell r="K1432" t="str">
            <v>Specialty Stores</v>
          </cell>
        </row>
        <row r="1433">
          <cell r="J1433" t="str">
            <v>BZ3G9B3</v>
          </cell>
          <cell r="K1433" t="str">
            <v>General Apparel</v>
          </cell>
        </row>
        <row r="1434">
          <cell r="J1434" t="str">
            <v>BD8QHD2</v>
          </cell>
          <cell r="K1434" t="str">
            <v>Leisure Facilities</v>
          </cell>
        </row>
        <row r="1435">
          <cell r="J1435" t="str">
            <v>B3M3278</v>
          </cell>
          <cell r="K1435" t="str">
            <v>Office REITs</v>
          </cell>
        </row>
        <row r="1436">
          <cell r="J1436" t="str">
            <v>BZ8FYT8</v>
          </cell>
          <cell r="K1436" t="str">
            <v>Healthcare Business Support Services</v>
          </cell>
        </row>
        <row r="1437">
          <cell r="J1437" t="str">
            <v>2987521</v>
          </cell>
          <cell r="K1437" t="str">
            <v>Onshore Oil &amp; Gas Exploration &amp; Production</v>
          </cell>
        </row>
        <row r="1438">
          <cell r="J1438" t="str">
            <v>2120865</v>
          </cell>
          <cell r="K1438" t="str">
            <v>Regional Banks</v>
          </cell>
        </row>
        <row r="1439">
          <cell r="J1439" t="str">
            <v>2982399</v>
          </cell>
          <cell r="K1439" t="str">
            <v>Truck Freight</v>
          </cell>
        </row>
        <row r="1440">
          <cell r="J1440" t="str">
            <v>B7ZN8B9</v>
          </cell>
          <cell r="K1440" t="str">
            <v>Biotech Therapeutics</v>
          </cell>
        </row>
        <row r="1441">
          <cell r="J1441" t="str">
            <v>BGDFSM1</v>
          </cell>
          <cell r="K1441" t="str">
            <v>Social Media, Search &amp; Online Marketing</v>
          </cell>
        </row>
        <row r="1442">
          <cell r="J1442" t="str">
            <v>BCD47X4</v>
          </cell>
          <cell r="K1442" t="str">
            <v>Regional Banks</v>
          </cell>
        </row>
        <row r="1443">
          <cell r="J1443" t="str">
            <v>B6Z1355</v>
          </cell>
          <cell r="K1443" t="str">
            <v>Freight Logistics</v>
          </cell>
        </row>
        <row r="1444">
          <cell r="J1444" t="str">
            <v>2820165</v>
          </cell>
          <cell r="K1444" t="str">
            <v>Pharmaceuticals</v>
          </cell>
        </row>
        <row r="1445">
          <cell r="J1445" t="str">
            <v>2966144</v>
          </cell>
          <cell r="K1445" t="str">
            <v>Casual &amp; Fine Dining</v>
          </cell>
        </row>
        <row r="1446">
          <cell r="J1446" t="str">
            <v>2960920</v>
          </cell>
          <cell r="K1446" t="str">
            <v>Home Goods Retail</v>
          </cell>
        </row>
        <row r="1447">
          <cell r="J1447" t="str">
            <v>2966876</v>
          </cell>
          <cell r="K1447" t="str">
            <v>Automotive Retail</v>
          </cell>
        </row>
        <row r="1448">
          <cell r="J1448" t="str">
            <v>2965107</v>
          </cell>
          <cell r="K1448" t="str">
            <v>Exchanges &amp; Trading</v>
          </cell>
        </row>
        <row r="1449">
          <cell r="J1449" t="str">
            <v>B23DBK6</v>
          </cell>
          <cell r="K1449" t="str">
            <v>Data Processing &amp; Outsourced Services</v>
          </cell>
        </row>
        <row r="1450">
          <cell r="J1450" t="str">
            <v>2962443</v>
          </cell>
          <cell r="K1450" t="str">
            <v>Regional Banks</v>
          </cell>
        </row>
        <row r="1451">
          <cell r="J1451" t="str">
            <v>2958293</v>
          </cell>
          <cell r="K1451" t="str">
            <v>Asset Managers</v>
          </cell>
        </row>
        <row r="1452">
          <cell r="J1452" t="str">
            <v>2855930</v>
          </cell>
          <cell r="K1452" t="str">
            <v>Online &amp; Direct Retail</v>
          </cell>
        </row>
        <row r="1453">
          <cell r="J1453" t="str">
            <v>BNZB473</v>
          </cell>
          <cell r="K1453" t="str">
            <v>Wireless</v>
          </cell>
        </row>
        <row r="1454">
          <cell r="J1454" t="str">
            <v>2951292</v>
          </cell>
          <cell r="K1454" t="str">
            <v>Specialized Manufacturing</v>
          </cell>
        </row>
        <row r="1455">
          <cell r="J1455" t="str">
            <v>2857817</v>
          </cell>
          <cell r="K1455" t="str">
            <v>Television</v>
          </cell>
        </row>
        <row r="1456">
          <cell r="J1456" t="str">
            <v>2872122</v>
          </cell>
          <cell r="K1456" t="str">
            <v>Healthcare Technology Support Services</v>
          </cell>
        </row>
        <row r="1457">
          <cell r="J1457" t="str">
            <v>2849193</v>
          </cell>
          <cell r="K1457" t="str">
            <v>Application Software</v>
          </cell>
        </row>
        <row r="1458">
          <cell r="J1458" t="str">
            <v>2852760</v>
          </cell>
          <cell r="K1458" t="str">
            <v>Airlines</v>
          </cell>
        </row>
        <row r="1459">
          <cell r="J1459" t="str">
            <v>2848253</v>
          </cell>
          <cell r="K1459" t="str">
            <v>Regional Banks</v>
          </cell>
        </row>
        <row r="1460">
          <cell r="J1460" t="str">
            <v>2859200</v>
          </cell>
          <cell r="K1460" t="str">
            <v>Agricultural Products</v>
          </cell>
        </row>
        <row r="1461">
          <cell r="J1461" t="str">
            <v>2862156</v>
          </cell>
          <cell r="K1461" t="str">
            <v>Regional Banks</v>
          </cell>
        </row>
        <row r="1462">
          <cell r="J1462" t="str">
            <v>2855855</v>
          </cell>
          <cell r="K1462" t="str">
            <v>Automotive Retail</v>
          </cell>
        </row>
        <row r="1463">
          <cell r="J1463" t="str">
            <v>2854829</v>
          </cell>
          <cell r="K1463" t="str">
            <v>Maritime Freight</v>
          </cell>
        </row>
        <row r="1464">
          <cell r="J1464" t="str">
            <v>B0LLFT5</v>
          </cell>
          <cell r="K1464" t="str">
            <v>Specialty Stores</v>
          </cell>
        </row>
        <row r="1465">
          <cell r="J1465" t="str">
            <v>2825308</v>
          </cell>
          <cell r="K1465" t="str">
            <v>Diversified Defense Contractors</v>
          </cell>
        </row>
        <row r="1466">
          <cell r="J1466" t="str">
            <v>B06RWD1</v>
          </cell>
          <cell r="K1466" t="str">
            <v>Broadband &amp; Internet Backbone</v>
          </cell>
        </row>
        <row r="1467">
          <cell r="J1467" t="str">
            <v>BFTHC55</v>
          </cell>
          <cell r="K1467" t="str">
            <v>Regional Banks</v>
          </cell>
        </row>
        <row r="1468">
          <cell r="J1468" t="str">
            <v>2839268</v>
          </cell>
          <cell r="K1468" t="str">
            <v>Semiconductors</v>
          </cell>
        </row>
        <row r="1469">
          <cell r="J1469" t="str">
            <v>BZCNLM0</v>
          </cell>
          <cell r="K1469" t="str">
            <v>Regional Banks</v>
          </cell>
        </row>
        <row r="1470">
          <cell r="J1470" t="str">
            <v>2807061</v>
          </cell>
          <cell r="K1470" t="str">
            <v>Managed Care</v>
          </cell>
        </row>
        <row r="1471">
          <cell r="J1471" t="str">
            <v>2822019</v>
          </cell>
          <cell r="K1471" t="str">
            <v>Automotive Retail</v>
          </cell>
        </row>
        <row r="1472">
          <cell r="J1472" t="str">
            <v>2813585</v>
          </cell>
          <cell r="K1472" t="str">
            <v>Specialized Consumer Services</v>
          </cell>
        </row>
        <row r="1473">
          <cell r="J1473" t="str">
            <v>2818461</v>
          </cell>
          <cell r="K1473" t="str">
            <v>Electrical Components &amp; Power Equipment</v>
          </cell>
        </row>
        <row r="1474">
          <cell r="J1474" t="str">
            <v>2813552</v>
          </cell>
          <cell r="K1474" t="str">
            <v>Healthcare Business Support Services</v>
          </cell>
        </row>
        <row r="1475">
          <cell r="J1475" t="str">
            <v>BSPHGL4</v>
          </cell>
          <cell r="K1475" t="str">
            <v>Managed Care</v>
          </cell>
        </row>
        <row r="1476">
          <cell r="J1476" t="str">
            <v>2809056</v>
          </cell>
          <cell r="K1476" t="str">
            <v>Healthcare Business Support Services</v>
          </cell>
        </row>
        <row r="1477">
          <cell r="J1477" t="str">
            <v>2789523</v>
          </cell>
          <cell r="K1477" t="str">
            <v>Healthcare Technology Support Services</v>
          </cell>
        </row>
        <row r="1478">
          <cell r="J1478" t="str">
            <v>BYXHS34</v>
          </cell>
          <cell r="K1478" t="str">
            <v>Maritime Freight</v>
          </cell>
        </row>
        <row r="1479">
          <cell r="J1479" t="str">
            <v>2788713</v>
          </cell>
          <cell r="K1479" t="str">
            <v>Agricultural Products</v>
          </cell>
        </row>
        <row r="1480">
          <cell r="J1480" t="str">
            <v>2782425</v>
          </cell>
          <cell r="K1480" t="str">
            <v>Semiconductor Equipment</v>
          </cell>
        </row>
        <row r="1481">
          <cell r="J1481" t="str">
            <v>2783815</v>
          </cell>
          <cell r="K1481" t="str">
            <v>Medical Equipment &amp; Devices</v>
          </cell>
        </row>
        <row r="1482">
          <cell r="J1482" t="str">
            <v>BCDWBX6</v>
          </cell>
          <cell r="K1482" t="str">
            <v>Generic Pharmaceuticals</v>
          </cell>
        </row>
        <row r="1483">
          <cell r="J1483" t="str">
            <v>2771133</v>
          </cell>
          <cell r="K1483" t="str">
            <v>Medical Equipment &amp; Devices</v>
          </cell>
        </row>
        <row r="1484">
          <cell r="J1484" t="str">
            <v>2769796</v>
          </cell>
          <cell r="K1484" t="str">
            <v>Payment Processing</v>
          </cell>
        </row>
        <row r="1485">
          <cell r="J1485" t="str">
            <v>B8CKK03</v>
          </cell>
          <cell r="K1485" t="str">
            <v>Snacks</v>
          </cell>
        </row>
        <row r="1486">
          <cell r="J1486" t="str">
            <v>2762030</v>
          </cell>
          <cell r="K1486" t="str">
            <v>Payment Processing</v>
          </cell>
        </row>
        <row r="1487">
          <cell r="J1487" t="str">
            <v>2763602</v>
          </cell>
          <cell r="K1487" t="str">
            <v>Regional Banks</v>
          </cell>
        </row>
        <row r="1488">
          <cell r="J1488" t="str">
            <v>BF01YG1</v>
          </cell>
          <cell r="K1488" t="str">
            <v>Communications Equipment</v>
          </cell>
        </row>
        <row r="1489">
          <cell r="J1489" t="str">
            <v>2757304</v>
          </cell>
          <cell r="K1489" t="str">
            <v>Integrated Telecommunications Services</v>
          </cell>
        </row>
        <row r="1490">
          <cell r="J1490" t="str">
            <v>2768889</v>
          </cell>
          <cell r="K1490" t="str">
            <v>Regional Banks</v>
          </cell>
        </row>
        <row r="1491">
          <cell r="J1491" t="str">
            <v>2752730</v>
          </cell>
          <cell r="K1491" t="str">
            <v>Property &amp; Casualty Insurance</v>
          </cell>
        </row>
        <row r="1492">
          <cell r="J1492" t="str">
            <v>2748869</v>
          </cell>
          <cell r="K1492" t="str">
            <v>Regional Banks</v>
          </cell>
        </row>
        <row r="1493">
          <cell r="J1493" t="str">
            <v>2738127</v>
          </cell>
          <cell r="K1493" t="str">
            <v>Biotech Therapeutics</v>
          </cell>
        </row>
        <row r="1494">
          <cell r="J1494" t="str">
            <v>2737102</v>
          </cell>
          <cell r="K1494" t="str">
            <v>Recreational Vehicles</v>
          </cell>
        </row>
        <row r="1495">
          <cell r="J1495" t="str">
            <v>2724472</v>
          </cell>
          <cell r="K1495" t="str">
            <v>Oil &amp; Gas Drilling Equipment</v>
          </cell>
        </row>
        <row r="1496">
          <cell r="J1496" t="str">
            <v>B6WXT12</v>
          </cell>
          <cell r="K1496" t="str">
            <v>Pharmaceuticals</v>
          </cell>
        </row>
        <row r="1497">
          <cell r="J1497" t="str">
            <v>2719951</v>
          </cell>
          <cell r="K1497" t="str">
            <v>Biotech Therapeutics</v>
          </cell>
        </row>
        <row r="1498">
          <cell r="J1498" t="str">
            <v>2679204</v>
          </cell>
          <cell r="K1498" t="str">
            <v>Medical Equipment &amp; Devices</v>
          </cell>
        </row>
        <row r="1499">
          <cell r="J1499" t="str">
            <v>2698652</v>
          </cell>
          <cell r="K1499" t="str">
            <v>Regional Banks</v>
          </cell>
        </row>
        <row r="1500">
          <cell r="J1500" t="str">
            <v>2712013</v>
          </cell>
          <cell r="K1500" t="str">
            <v>Payment Processing</v>
          </cell>
        </row>
        <row r="1501">
          <cell r="J1501" t="str">
            <v>2697853</v>
          </cell>
          <cell r="K1501" t="str">
            <v>Consulting &amp; Research</v>
          </cell>
        </row>
        <row r="1502">
          <cell r="J1502" t="str">
            <v>2694995</v>
          </cell>
          <cell r="K1502" t="str">
            <v>Biotech Tools &amp; Diagnostics</v>
          </cell>
        </row>
        <row r="1503">
          <cell r="J1503" t="str">
            <v>2696838</v>
          </cell>
          <cell r="K1503" t="str">
            <v>Construction Engineering &amp; Services</v>
          </cell>
        </row>
        <row r="1504">
          <cell r="J1504" t="str">
            <v>2833936</v>
          </cell>
          <cell r="K1504" t="str">
            <v>Biotech Therapeutics</v>
          </cell>
        </row>
        <row r="1505">
          <cell r="J1505" t="str">
            <v>2678654</v>
          </cell>
          <cell r="K1505" t="str">
            <v>Biotech Therapeutics</v>
          </cell>
        </row>
        <row r="1506">
          <cell r="J1506" t="str">
            <v>BYWSY52</v>
          </cell>
          <cell r="K1506" t="str">
            <v>Communications Equipment</v>
          </cell>
        </row>
        <row r="1507">
          <cell r="J1507" t="str">
            <v>B80H073</v>
          </cell>
          <cell r="K1507" t="str">
            <v>Medical Supplies</v>
          </cell>
        </row>
        <row r="1508">
          <cell r="J1508" t="str">
            <v>BPHCTK6</v>
          </cell>
          <cell r="K1508" t="str">
            <v>Regional Banks</v>
          </cell>
        </row>
        <row r="1509">
          <cell r="J1509" t="str">
            <v>BF09HX3</v>
          </cell>
          <cell r="K1509" t="str">
            <v>Accessories &amp; Luxury Goods</v>
          </cell>
        </row>
        <row r="1510">
          <cell r="J1510" t="str">
            <v>BD06LM7</v>
          </cell>
          <cell r="K1510" t="str">
            <v>Medical Equipment &amp; Devices</v>
          </cell>
        </row>
        <row r="1511">
          <cell r="J1511" t="str">
            <v>2381543</v>
          </cell>
          <cell r="K1511" t="str">
            <v>Regional Banks</v>
          </cell>
        </row>
        <row r="1512">
          <cell r="J1512" t="str">
            <v>2635659</v>
          </cell>
          <cell r="K1512" t="str">
            <v>Electronic Manufacturing Services</v>
          </cell>
        </row>
        <row r="1513">
          <cell r="J1513" t="str">
            <v>2675097</v>
          </cell>
          <cell r="K1513" t="str">
            <v>Regional Banks</v>
          </cell>
        </row>
        <row r="1514">
          <cell r="J1514" t="str">
            <v>BVLZX12</v>
          </cell>
          <cell r="K1514" t="str">
            <v>Communication REITs</v>
          </cell>
        </row>
        <row r="1515">
          <cell r="J1515" t="str">
            <v>2589110</v>
          </cell>
          <cell r="K1515" t="str">
            <v>Medical Supplies</v>
          </cell>
        </row>
        <row r="1516">
          <cell r="J1516" t="str">
            <v>2616773</v>
          </cell>
          <cell r="K1516" t="str">
            <v>Biotech Therapeutics</v>
          </cell>
        </row>
        <row r="1517">
          <cell r="J1517" t="str">
            <v>2616137</v>
          </cell>
          <cell r="K1517" t="str">
            <v>Biotech Tools &amp; Diagnostics</v>
          </cell>
        </row>
        <row r="1518">
          <cell r="J1518" t="str">
            <v>2615112</v>
          </cell>
          <cell r="K1518" t="str">
            <v>Television</v>
          </cell>
        </row>
        <row r="1519">
          <cell r="J1519" t="str">
            <v>BN40158</v>
          </cell>
          <cell r="K1519" t="str">
            <v>Food Wholesale</v>
          </cell>
        </row>
        <row r="1520">
          <cell r="J1520" t="str">
            <v>BF3N4P3</v>
          </cell>
          <cell r="K1520" t="str">
            <v>Biotech Therapeutics</v>
          </cell>
        </row>
        <row r="1521">
          <cell r="J1521" t="str">
            <v>2613990</v>
          </cell>
          <cell r="K1521" t="str">
            <v>Biotech Tools &amp; Diagnostics</v>
          </cell>
        </row>
        <row r="1522">
          <cell r="J1522" t="str">
            <v>BD420Q8</v>
          </cell>
          <cell r="K1522" t="str">
            <v>Semiconductor Equipment</v>
          </cell>
        </row>
        <row r="1523">
          <cell r="J1523" t="str">
            <v>2599700</v>
          </cell>
          <cell r="K1523" t="str">
            <v>Semiconductor Equipment</v>
          </cell>
        </row>
        <row r="1524">
          <cell r="J1524" t="str">
            <v>2603247</v>
          </cell>
          <cell r="K1524" t="str">
            <v>Activewear</v>
          </cell>
        </row>
        <row r="1525">
          <cell r="J1525" t="str">
            <v>2606570</v>
          </cell>
          <cell r="K1525" t="str">
            <v>Regional Banks</v>
          </cell>
        </row>
        <row r="1526">
          <cell r="J1526" t="str">
            <v>2594653</v>
          </cell>
          <cell r="K1526" t="str">
            <v>Semiconductors</v>
          </cell>
        </row>
        <row r="1527">
          <cell r="J1527" t="str">
            <v>2604336</v>
          </cell>
          <cell r="K1527" t="str">
            <v>Healthcare Business Support Services</v>
          </cell>
        </row>
        <row r="1528">
          <cell r="J1528" t="str">
            <v>2604217</v>
          </cell>
          <cell r="K1528" t="str">
            <v>Regional Banks</v>
          </cell>
        </row>
        <row r="1529">
          <cell r="J1529" t="str">
            <v>2871301</v>
          </cell>
          <cell r="K1529" t="str">
            <v>Medical Equipment &amp; Devices</v>
          </cell>
        </row>
        <row r="1530">
          <cell r="J1530" t="str">
            <v>2600248</v>
          </cell>
          <cell r="K1530" t="str">
            <v>Hospitals</v>
          </cell>
        </row>
        <row r="1531">
          <cell r="J1531" t="str">
            <v>2619772</v>
          </cell>
          <cell r="K1531" t="str">
            <v>Regional Banks</v>
          </cell>
        </row>
        <row r="1532">
          <cell r="J1532" t="str">
            <v>2614487</v>
          </cell>
          <cell r="K1532" t="str">
            <v>Biotech Therapeutics</v>
          </cell>
        </row>
        <row r="1533">
          <cell r="J1533" t="str">
            <v>BD2BLX1</v>
          </cell>
          <cell r="K1533" t="str">
            <v>Communications Equipment</v>
          </cell>
        </row>
        <row r="1534">
          <cell r="J1534" t="str">
            <v>2591063</v>
          </cell>
          <cell r="K1534" t="str">
            <v>Semiconductors</v>
          </cell>
        </row>
        <row r="1535">
          <cell r="J1535" t="str">
            <v>2583576</v>
          </cell>
          <cell r="K1535" t="str">
            <v>Semiconductors</v>
          </cell>
        </row>
        <row r="1536">
          <cell r="J1536" t="str">
            <v>2576941</v>
          </cell>
          <cell r="K1536" t="str">
            <v>Biotech Therapeutics</v>
          </cell>
        </row>
        <row r="1537">
          <cell r="J1537" t="str">
            <v>2577870</v>
          </cell>
          <cell r="K1537" t="str">
            <v>Healthcare Technology Support Services</v>
          </cell>
        </row>
        <row r="1538">
          <cell r="J1538" t="str">
            <v>2577052</v>
          </cell>
          <cell r="K1538" t="str">
            <v>Application Software</v>
          </cell>
        </row>
        <row r="1539">
          <cell r="J1539" t="str">
            <v>BWFZX59</v>
          </cell>
          <cell r="K1539" t="str">
            <v>Biotech Therapeutics</v>
          </cell>
        </row>
        <row r="1540">
          <cell r="J1540" t="str">
            <v>2573083</v>
          </cell>
          <cell r="K1540" t="str">
            <v>Biotech Therapeutics</v>
          </cell>
        </row>
        <row r="1541">
          <cell r="J1541" t="str">
            <v>B57M9P1</v>
          </cell>
          <cell r="K1541" t="str">
            <v>Regional Banks</v>
          </cell>
        </row>
        <row r="1542">
          <cell r="J1542" t="str">
            <v>2572381</v>
          </cell>
          <cell r="K1542" t="str">
            <v>Semiconductor Equipment</v>
          </cell>
        </row>
        <row r="1543">
          <cell r="J1543" t="str">
            <v>2572109</v>
          </cell>
          <cell r="K1543" t="str">
            <v>Biotech Tools &amp; Diagnostics</v>
          </cell>
        </row>
        <row r="1544">
          <cell r="J1544" t="str">
            <v>BX8ZSB4</v>
          </cell>
          <cell r="K1544" t="str">
            <v>Personal Products</v>
          </cell>
        </row>
        <row r="1545">
          <cell r="J1545" t="str">
            <v>2567116</v>
          </cell>
          <cell r="K1545" t="str">
            <v>Medical Equipment &amp; Devices</v>
          </cell>
        </row>
        <row r="1546">
          <cell r="J1546" t="str">
            <v>2568131</v>
          </cell>
          <cell r="K1546" t="str">
            <v>Semiconductors</v>
          </cell>
        </row>
        <row r="1547">
          <cell r="J1547" t="str">
            <v>BF52JF3</v>
          </cell>
          <cell r="K1547" t="str">
            <v>Pharmaceuticals</v>
          </cell>
        </row>
        <row r="1548">
          <cell r="J1548" t="str">
            <v>B8BRWS7</v>
          </cell>
          <cell r="K1548" t="str">
            <v>Communications Equipment</v>
          </cell>
        </row>
        <row r="1549">
          <cell r="J1549" t="str">
            <v>B054JQ5</v>
          </cell>
          <cell r="K1549" t="str">
            <v>Regional Banks</v>
          </cell>
        </row>
        <row r="1550">
          <cell r="J1550" t="str">
            <v>B58J3K4</v>
          </cell>
          <cell r="K1550" t="str">
            <v>Biotech Therapeutics</v>
          </cell>
        </row>
        <row r="1551">
          <cell r="J1551" t="str">
            <v>2226042</v>
          </cell>
          <cell r="K1551" t="str">
            <v>Medical Equipment &amp; Devices</v>
          </cell>
        </row>
        <row r="1552">
          <cell r="J1552" t="str">
            <v>2504566</v>
          </cell>
          <cell r="K1552" t="str">
            <v>Paperboard Packaging</v>
          </cell>
        </row>
        <row r="1553">
          <cell r="J1553" t="str">
            <v>2536439</v>
          </cell>
          <cell r="K1553" t="str">
            <v>Movie Theaters</v>
          </cell>
        </row>
        <row r="1554">
          <cell r="J1554" t="str">
            <v>2620343</v>
          </cell>
          <cell r="K1554" t="str">
            <v>Regional Banks</v>
          </cell>
        </row>
        <row r="1555">
          <cell r="J1555" t="str">
            <v>2620473</v>
          </cell>
          <cell r="K1555" t="str">
            <v>Regional Banks</v>
          </cell>
        </row>
        <row r="1556">
          <cell r="J1556" t="str">
            <v>2528168</v>
          </cell>
          <cell r="K1556" t="str">
            <v>Brokerage &amp; Market Making</v>
          </cell>
        </row>
        <row r="1557">
          <cell r="J1557" t="str">
            <v>2524296</v>
          </cell>
          <cell r="K1557" t="str">
            <v>Technology Consulting</v>
          </cell>
        </row>
        <row r="1558">
          <cell r="J1558" t="str">
            <v>2503477</v>
          </cell>
          <cell r="K1558" t="str">
            <v>Diversified Defense Contractors</v>
          </cell>
        </row>
        <row r="1559">
          <cell r="J1559" t="str">
            <v>2520153</v>
          </cell>
          <cell r="K1559" t="str">
            <v>Life Science Equipment, Instruments &amp; Supplies</v>
          </cell>
        </row>
        <row r="1560">
          <cell r="J1560" t="str">
            <v>2521446</v>
          </cell>
          <cell r="K1560" t="str">
            <v>Integrated Telecommunications Services</v>
          </cell>
        </row>
        <row r="1561">
          <cell r="J1561" t="str">
            <v>2517832</v>
          </cell>
          <cell r="K1561" t="str">
            <v>Communications Equipment</v>
          </cell>
        </row>
        <row r="1562">
          <cell r="J1562" t="str">
            <v>2517854</v>
          </cell>
          <cell r="K1562" t="str">
            <v>Electronic Equipment &amp; Instruments</v>
          </cell>
        </row>
        <row r="1563">
          <cell r="J1563" t="str">
            <v>2518415</v>
          </cell>
          <cell r="K1563" t="str">
            <v>Semiconductor Equipment</v>
          </cell>
        </row>
        <row r="1564">
          <cell r="J1564" t="str">
            <v>2517382</v>
          </cell>
          <cell r="K1564" t="str">
            <v>Truck Freight</v>
          </cell>
        </row>
        <row r="1565">
          <cell r="J1565" t="str">
            <v>2165480</v>
          </cell>
          <cell r="K1565" t="str">
            <v>Specialized Consumer Services</v>
          </cell>
        </row>
        <row r="1566">
          <cell r="J1566" t="str">
            <v>2512149</v>
          </cell>
          <cell r="K1566" t="str">
            <v>Diversified Defense Contractors</v>
          </cell>
        </row>
        <row r="1567">
          <cell r="J1567" t="str">
            <v>2598246</v>
          </cell>
          <cell r="K1567" t="str">
            <v>Biotech Tools &amp; Diagnostics</v>
          </cell>
        </row>
        <row r="1568">
          <cell r="J1568" t="str">
            <v>2507457</v>
          </cell>
          <cell r="K1568" t="str">
            <v>Internet Services &amp; Infrastructure</v>
          </cell>
        </row>
        <row r="1569">
          <cell r="J1569" t="str">
            <v>2508386</v>
          </cell>
          <cell r="K1569" t="str">
            <v>Electrical Components &amp; Power Equipment</v>
          </cell>
        </row>
        <row r="1570">
          <cell r="J1570" t="str">
            <v>2508030</v>
          </cell>
          <cell r="K1570" t="str">
            <v>Regional Banks</v>
          </cell>
        </row>
        <row r="1571">
          <cell r="J1571" t="str">
            <v>2618166</v>
          </cell>
          <cell r="K1571" t="str">
            <v>Regional Banks</v>
          </cell>
        </row>
        <row r="1572">
          <cell r="J1572" t="str">
            <v>2504113</v>
          </cell>
          <cell r="K1572" t="str">
            <v>Communications Equipment</v>
          </cell>
        </row>
        <row r="1573">
          <cell r="J1573" t="str">
            <v>2503529</v>
          </cell>
          <cell r="K1573" t="str">
            <v>Television</v>
          </cell>
        </row>
        <row r="1574">
          <cell r="J1574" t="str">
            <v>2496384</v>
          </cell>
          <cell r="K1574" t="str">
            <v>General Equipment &amp; Machinery</v>
          </cell>
        </row>
        <row r="1575">
          <cell r="J1575" t="str">
            <v>2648055</v>
          </cell>
          <cell r="K1575" t="str">
            <v>Regional Banks</v>
          </cell>
        </row>
        <row r="1576">
          <cell r="J1576" t="str">
            <v>2494504</v>
          </cell>
          <cell r="K1576" t="str">
            <v>Asset Managers</v>
          </cell>
        </row>
        <row r="1577">
          <cell r="J1577" t="str">
            <v>BF0WJY7</v>
          </cell>
          <cell r="K1577" t="str">
            <v>Internet Services &amp; Infrastructure</v>
          </cell>
        </row>
        <row r="1578">
          <cell r="J1578" t="str">
            <v>2494720</v>
          </cell>
          <cell r="K1578" t="str">
            <v>Specialty Chemicals</v>
          </cell>
        </row>
        <row r="1579">
          <cell r="J1579" t="str">
            <v>2260523</v>
          </cell>
          <cell r="K1579" t="str">
            <v>Application Software</v>
          </cell>
        </row>
        <row r="1580">
          <cell r="J1580" t="str">
            <v>BZ6T674</v>
          </cell>
          <cell r="K1580" t="str">
            <v>Biotech Therapeutics</v>
          </cell>
        </row>
        <row r="1581">
          <cell r="J1581" t="str">
            <v>2447285</v>
          </cell>
          <cell r="K1581" t="str">
            <v>Communications Equipment</v>
          </cell>
        </row>
        <row r="1582">
          <cell r="J1582" t="str">
            <v>2447218</v>
          </cell>
          <cell r="K1582" t="str">
            <v>Enterprise Software</v>
          </cell>
        </row>
        <row r="1583">
          <cell r="J1583" t="str">
            <v>2444123</v>
          </cell>
          <cell r="K1583" t="str">
            <v>Online &amp; Direct Retail</v>
          </cell>
        </row>
        <row r="1584">
          <cell r="J1584" t="str">
            <v>2443346</v>
          </cell>
          <cell r="K1584" t="str">
            <v>Communications Technology</v>
          </cell>
        </row>
        <row r="1585">
          <cell r="J1585" t="str">
            <v>2442053</v>
          </cell>
          <cell r="K1585" t="str">
            <v>General Equipment &amp; Machinery</v>
          </cell>
        </row>
        <row r="1586">
          <cell r="J1586" t="str">
            <v>2442547</v>
          </cell>
          <cell r="K1586" t="str">
            <v>Technology Consulting</v>
          </cell>
        </row>
        <row r="1587">
          <cell r="J1587" t="str">
            <v>2437071</v>
          </cell>
          <cell r="K1587" t="str">
            <v>Biotech Therapeutics</v>
          </cell>
        </row>
        <row r="1588">
          <cell r="J1588" t="str">
            <v>B75DGJ3</v>
          </cell>
          <cell r="K1588" t="str">
            <v>Internet Services &amp; Infrastructure</v>
          </cell>
        </row>
        <row r="1589">
          <cell r="J1589" t="str">
            <v>2710039</v>
          </cell>
          <cell r="K1589" t="str">
            <v>Healthcare Business Support Services</v>
          </cell>
        </row>
        <row r="1590">
          <cell r="J1590" t="str">
            <v>2816551</v>
          </cell>
          <cell r="K1590" t="str">
            <v>Specialty Chemicals</v>
          </cell>
        </row>
        <row r="1591">
          <cell r="J1591" t="str">
            <v>2748911</v>
          </cell>
          <cell r="K1591" t="str">
            <v>Home Furnishings</v>
          </cell>
        </row>
        <row r="1592">
          <cell r="J1592" t="str">
            <v>2438126</v>
          </cell>
          <cell r="K1592" t="str">
            <v>Data Processing &amp; Outsourced Services</v>
          </cell>
        </row>
        <row r="1593">
          <cell r="J1593" t="str">
            <v>2353047</v>
          </cell>
          <cell r="K1593" t="str">
            <v>Regional Banks</v>
          </cell>
        </row>
        <row r="1594">
          <cell r="J1594" t="str">
            <v>2433400</v>
          </cell>
          <cell r="K1594" t="str">
            <v>Communications Equipment</v>
          </cell>
        </row>
        <row r="1595">
          <cell r="J1595" t="str">
            <v>2596949</v>
          </cell>
          <cell r="K1595" t="str">
            <v>Regional Banks</v>
          </cell>
        </row>
        <row r="1596">
          <cell r="J1596" t="str">
            <v>2431846</v>
          </cell>
          <cell r="K1596" t="str">
            <v>Communications Equipment</v>
          </cell>
        </row>
        <row r="1597">
          <cell r="J1597" t="str">
            <v>B013D75</v>
          </cell>
          <cell r="K1597" t="str">
            <v>Online &amp; Direct Retail</v>
          </cell>
        </row>
        <row r="1598">
          <cell r="J1598" t="str">
            <v>BYWW6W5</v>
          </cell>
          <cell r="K1598" t="str">
            <v>Social Media, Search &amp; Online Marketing</v>
          </cell>
        </row>
        <row r="1599">
          <cell r="J1599" t="str">
            <v>2430412</v>
          </cell>
          <cell r="K1599" t="str">
            <v>Biotech Therapeutics</v>
          </cell>
        </row>
        <row r="1600">
          <cell r="J1600" t="str">
            <v>BZ6TS23</v>
          </cell>
          <cell r="K1600" t="str">
            <v>Communication REITs</v>
          </cell>
        </row>
        <row r="1601">
          <cell r="J1601" t="str">
            <v>2428042</v>
          </cell>
          <cell r="K1601" t="str">
            <v>Footwear</v>
          </cell>
        </row>
        <row r="1602">
          <cell r="J1602" t="str">
            <v>2427599</v>
          </cell>
          <cell r="K1602" t="str">
            <v>Communications Equipment</v>
          </cell>
        </row>
        <row r="1603">
          <cell r="J1603" t="str">
            <v>2416973</v>
          </cell>
          <cell r="K1603" t="str">
            <v>Business Supplies &amp; Services</v>
          </cell>
        </row>
        <row r="1604">
          <cell r="J1604" t="str">
            <v>2416285</v>
          </cell>
          <cell r="K1604" t="str">
            <v>Publishing</v>
          </cell>
        </row>
        <row r="1605">
          <cell r="J1605" t="str">
            <v>B018PR4</v>
          </cell>
          <cell r="K1605" t="str">
            <v>Regional Banks</v>
          </cell>
        </row>
        <row r="1606">
          <cell r="J1606" t="str">
            <v>2415936</v>
          </cell>
          <cell r="K1606" t="str">
            <v>Fitness</v>
          </cell>
        </row>
        <row r="1607">
          <cell r="J1607" t="str">
            <v>2407966</v>
          </cell>
          <cell r="K1607" t="str">
            <v>Investment Banking &amp; Brokerage</v>
          </cell>
        </row>
        <row r="1608">
          <cell r="J1608" t="str">
            <v>BF3FTF4</v>
          </cell>
          <cell r="K1608" t="str">
            <v>Natural Gas Exploration &amp; Production</v>
          </cell>
        </row>
        <row r="1609">
          <cell r="J1609" t="str">
            <v>2413071</v>
          </cell>
          <cell r="K1609" t="str">
            <v>Employment &amp; HR Services</v>
          </cell>
        </row>
        <row r="1610">
          <cell r="J1610" t="str">
            <v>2411440</v>
          </cell>
          <cell r="K1610" t="str">
            <v>Discount Retail</v>
          </cell>
        </row>
        <row r="1611">
          <cell r="J1611" t="str">
            <v>2407052</v>
          </cell>
          <cell r="K1611" t="str">
            <v>Communications Equipment</v>
          </cell>
        </row>
        <row r="1612">
          <cell r="J1612" t="str">
            <v>2483074</v>
          </cell>
          <cell r="K1612" t="str">
            <v>Construction Supplies</v>
          </cell>
        </row>
        <row r="1613">
          <cell r="J1613" t="str">
            <v>B3KWJV0</v>
          </cell>
          <cell r="K1613" t="str">
            <v>Regional Banks</v>
          </cell>
        </row>
        <row r="1614">
          <cell r="J1614" t="str">
            <v>BDRXDB4</v>
          </cell>
          <cell r="K1614" t="str">
            <v>Travel Services</v>
          </cell>
        </row>
        <row r="1615">
          <cell r="J1615" t="str">
            <v>2404871</v>
          </cell>
          <cell r="K1615" t="str">
            <v>Semiconductor Equipment</v>
          </cell>
        </row>
        <row r="1616">
          <cell r="J1616" t="str">
            <v>BD8S5H8</v>
          </cell>
          <cell r="K1616" t="str">
            <v>Electronic Equipment &amp; Instruments</v>
          </cell>
        </row>
        <row r="1617">
          <cell r="J1617" t="str">
            <v>2389558</v>
          </cell>
          <cell r="K1617" t="str">
            <v>Application Software</v>
          </cell>
        </row>
        <row r="1618">
          <cell r="J1618" t="str">
            <v>2386827</v>
          </cell>
          <cell r="K1618" t="str">
            <v>Asset Managers</v>
          </cell>
        </row>
        <row r="1619">
          <cell r="J1619" t="str">
            <v>2386849</v>
          </cell>
          <cell r="K1619" t="str">
            <v>Employment &amp; HR Services</v>
          </cell>
        </row>
        <row r="1620">
          <cell r="J1620" t="str">
            <v>2487407</v>
          </cell>
          <cell r="K1620" t="str">
            <v>Regional Banks</v>
          </cell>
        </row>
        <row r="1621">
          <cell r="J1621" t="str">
            <v>2382416</v>
          </cell>
          <cell r="K1621" t="str">
            <v>OEM Automotive Components</v>
          </cell>
        </row>
        <row r="1622">
          <cell r="J1622" t="str">
            <v>2382892</v>
          </cell>
          <cell r="K1622" t="str">
            <v>Radio</v>
          </cell>
        </row>
        <row r="1623">
          <cell r="J1623" t="str">
            <v>BFFWHH1</v>
          </cell>
          <cell r="K1623" t="str">
            <v>Pharmaceuticals</v>
          </cell>
        </row>
        <row r="1624">
          <cell r="J1624" t="str">
            <v>2379504</v>
          </cell>
          <cell r="K1624" t="str">
            <v>Semiconductors</v>
          </cell>
        </row>
        <row r="1625">
          <cell r="J1625" t="str">
            <v>BYYTSK6</v>
          </cell>
          <cell r="K1625" t="str">
            <v>Hotel &amp; Resort REITs</v>
          </cell>
        </row>
        <row r="1626">
          <cell r="J1626" t="str">
            <v>BFNXVB8</v>
          </cell>
          <cell r="K1626" t="str">
            <v>Regional Banks</v>
          </cell>
        </row>
        <row r="1627">
          <cell r="J1627" t="str">
            <v>2424835</v>
          </cell>
          <cell r="K1627" t="str">
            <v>Regional Banks</v>
          </cell>
        </row>
        <row r="1628">
          <cell r="J1628" t="str">
            <v>2647160</v>
          </cell>
          <cell r="K1628" t="str">
            <v>Regional Banks</v>
          </cell>
        </row>
        <row r="1629">
          <cell r="J1629" t="str">
            <v>BYNH8R8</v>
          </cell>
          <cell r="K1629" t="str">
            <v>Gaming &amp; Casinos</v>
          </cell>
        </row>
        <row r="1630">
          <cell r="J1630" t="str">
            <v>B8L2DV2</v>
          </cell>
          <cell r="K1630" t="str">
            <v>Asset Managers</v>
          </cell>
        </row>
        <row r="1631">
          <cell r="J1631" t="str">
            <v>BN5H5K1</v>
          </cell>
          <cell r="K1631" t="str">
            <v>Biotech Therapeutics</v>
          </cell>
        </row>
        <row r="1632">
          <cell r="J1632" t="str">
            <v>BF4HN46</v>
          </cell>
          <cell r="K1632" t="str">
            <v>Home Furnishings</v>
          </cell>
        </row>
        <row r="1633">
          <cell r="J1633" t="str">
            <v>B1BQMW9</v>
          </cell>
          <cell r="K1633" t="str">
            <v>Software as a Service</v>
          </cell>
        </row>
        <row r="1634">
          <cell r="J1634" t="str">
            <v>BD8NBC0</v>
          </cell>
          <cell r="K1634" t="str">
            <v>Filmed Entertainment</v>
          </cell>
        </row>
        <row r="1635">
          <cell r="J1635" t="str">
            <v>2310257</v>
          </cell>
          <cell r="K1635" t="str">
            <v>Regional Banks</v>
          </cell>
        </row>
        <row r="1636">
          <cell r="J1636" t="str">
            <v>BD8ZGK9</v>
          </cell>
          <cell r="K1636" t="str">
            <v>Firearms &amp; Ammunition</v>
          </cell>
        </row>
        <row r="1637">
          <cell r="J1637" t="str">
            <v>BF1DN25</v>
          </cell>
          <cell r="K1637" t="str">
            <v>Property &amp; Casualty Insurance</v>
          </cell>
        </row>
        <row r="1638">
          <cell r="J1638" t="str">
            <v>2183062</v>
          </cell>
          <cell r="K1638" t="str">
            <v>Regional Banks</v>
          </cell>
        </row>
        <row r="1639">
          <cell r="J1639" t="str">
            <v>B83R9K6</v>
          </cell>
          <cell r="K1639" t="str">
            <v>Enterprise Software</v>
          </cell>
        </row>
        <row r="1640">
          <cell r="J1640" t="str">
            <v>2293819</v>
          </cell>
          <cell r="K1640" t="str">
            <v>Online &amp; Direct Retail</v>
          </cell>
        </row>
        <row r="1641">
          <cell r="J1641" t="str">
            <v>BGLNWJ2</v>
          </cell>
          <cell r="K1641" t="str">
            <v>Diversified Packaged Foods</v>
          </cell>
        </row>
        <row r="1642">
          <cell r="J1642" t="str">
            <v>B01KDQ5</v>
          </cell>
          <cell r="K1642" t="str">
            <v>Regional Banks</v>
          </cell>
        </row>
        <row r="1643">
          <cell r="J1643" t="str">
            <v>BTGQCX1</v>
          </cell>
          <cell r="K1643" t="str">
            <v>Communication REITs</v>
          </cell>
        </row>
        <row r="1644">
          <cell r="J1644" t="str">
            <v>2256522</v>
          </cell>
          <cell r="K1644" t="str">
            <v>Retail REITs</v>
          </cell>
        </row>
        <row r="1645">
          <cell r="J1645" t="str">
            <v>2503916</v>
          </cell>
          <cell r="K1645" t="str">
            <v>Regional Banks</v>
          </cell>
        </row>
        <row r="1646">
          <cell r="J1646" t="str">
            <v>2277114</v>
          </cell>
          <cell r="K1646" t="str">
            <v>Regional Banks</v>
          </cell>
        </row>
        <row r="1647">
          <cell r="J1647" t="str">
            <v>2279897</v>
          </cell>
          <cell r="K1647" t="str">
            <v>Electronic Components</v>
          </cell>
        </row>
        <row r="1648">
          <cell r="J1648" t="str">
            <v>B019FW2</v>
          </cell>
          <cell r="K1648" t="str">
            <v>Regional Banks</v>
          </cell>
        </row>
        <row r="1649">
          <cell r="J1649" t="str">
            <v>2413297</v>
          </cell>
          <cell r="K1649" t="str">
            <v>Regional Banks</v>
          </cell>
        </row>
        <row r="1650">
          <cell r="J1650" t="str">
            <v>2863074</v>
          </cell>
          <cell r="K1650" t="str">
            <v>Regional Banks</v>
          </cell>
        </row>
        <row r="1651">
          <cell r="J1651" t="str">
            <v>2262864</v>
          </cell>
          <cell r="K1651" t="str">
            <v>Consulting &amp; Research</v>
          </cell>
        </row>
        <row r="1652">
          <cell r="J1652" t="str">
            <v>2262530</v>
          </cell>
          <cell r="K1652" t="str">
            <v>Waste Services</v>
          </cell>
        </row>
        <row r="1653">
          <cell r="J1653" t="str">
            <v>2257019</v>
          </cell>
          <cell r="K1653" t="str">
            <v>Technology Consulting</v>
          </cell>
        </row>
        <row r="1654">
          <cell r="J1654" t="str">
            <v>2987178</v>
          </cell>
          <cell r="K1654" t="str">
            <v>Regional Banks</v>
          </cell>
        </row>
        <row r="1655">
          <cell r="J1655" t="str">
            <v>2974329</v>
          </cell>
          <cell r="K1655" t="str">
            <v>Enterprise Software</v>
          </cell>
        </row>
        <row r="1656">
          <cell r="J1656" t="str">
            <v>2250353</v>
          </cell>
          <cell r="K1656" t="str">
            <v>Specialty Stores</v>
          </cell>
        </row>
        <row r="1657">
          <cell r="J1657" t="str">
            <v>2249964</v>
          </cell>
          <cell r="K1657" t="str">
            <v>Application Software</v>
          </cell>
        </row>
        <row r="1658">
          <cell r="J1658" t="str">
            <v>2249254</v>
          </cell>
          <cell r="K1658" t="str">
            <v>Technology Consulting</v>
          </cell>
        </row>
        <row r="1659">
          <cell r="J1659" t="str">
            <v>BF5QHG2</v>
          </cell>
          <cell r="K1659" t="str">
            <v>Leisure Goods</v>
          </cell>
        </row>
        <row r="1660">
          <cell r="J1660" t="str">
            <v>2247979</v>
          </cell>
          <cell r="K1660" t="str">
            <v>Semiconductor Equipment</v>
          </cell>
        </row>
        <row r="1661">
          <cell r="J1661" t="str">
            <v>2503035</v>
          </cell>
          <cell r="K1661" t="str">
            <v>Regional Banks</v>
          </cell>
        </row>
        <row r="1662">
          <cell r="J1662" t="str">
            <v>BYZGYC0</v>
          </cell>
          <cell r="K1662" t="str">
            <v>Diversified Defense Contractors</v>
          </cell>
        </row>
        <row r="1663">
          <cell r="J1663" t="str">
            <v>2246288</v>
          </cell>
          <cell r="K1663" t="str">
            <v>Asset Managers</v>
          </cell>
        </row>
        <row r="1664">
          <cell r="J1664" t="str">
            <v>2245597</v>
          </cell>
          <cell r="K1664" t="str">
            <v>Specialty Chemicals</v>
          </cell>
        </row>
        <row r="1665">
          <cell r="J1665" t="str">
            <v>2485876</v>
          </cell>
          <cell r="K1665" t="str">
            <v>Regional Banks</v>
          </cell>
        </row>
        <row r="1666">
          <cell r="J1666" t="str">
            <v>2242929</v>
          </cell>
          <cell r="K1666" t="str">
            <v>Semiconductor Equipment</v>
          </cell>
        </row>
        <row r="1667">
          <cell r="J1667" t="str">
            <v>2240622</v>
          </cell>
          <cell r="K1667" t="str">
            <v>Consulting &amp; Research</v>
          </cell>
        </row>
        <row r="1668">
          <cell r="J1668" t="str">
            <v>2239471</v>
          </cell>
          <cell r="K1668" t="str">
            <v>Application Software</v>
          </cell>
        </row>
        <row r="1669">
          <cell r="J1669" t="str">
            <v>2620031</v>
          </cell>
          <cell r="K1669" t="str">
            <v>Regional Banks</v>
          </cell>
        </row>
        <row r="1670">
          <cell r="J1670" t="str">
            <v>2237561</v>
          </cell>
          <cell r="K1670" t="str">
            <v>Aerospace Engineering &amp; Components</v>
          </cell>
        </row>
        <row r="1671">
          <cell r="J1671" t="str">
            <v>2232737</v>
          </cell>
          <cell r="K1671" t="str">
            <v>Hotels &amp; Resorts</v>
          </cell>
        </row>
        <row r="1672">
          <cell r="J1672" t="str">
            <v>2492917</v>
          </cell>
          <cell r="K1672" t="str">
            <v>Regional Banks</v>
          </cell>
        </row>
        <row r="1673">
          <cell r="J1673" t="str">
            <v>2653822</v>
          </cell>
          <cell r="K1673" t="str">
            <v>Regional Banks</v>
          </cell>
        </row>
        <row r="1674">
          <cell r="J1674" t="str">
            <v>B0NNWV0</v>
          </cell>
          <cell r="K1674" t="str">
            <v>Payment Processing</v>
          </cell>
        </row>
        <row r="1675">
          <cell r="J1675" t="str">
            <v>2229126</v>
          </cell>
          <cell r="K1675" t="str">
            <v>Activewear</v>
          </cell>
        </row>
        <row r="1676">
          <cell r="J1676" t="str">
            <v>2967675</v>
          </cell>
          <cell r="K1676" t="str">
            <v>Regional Banks</v>
          </cell>
        </row>
        <row r="1677">
          <cell r="J1677" t="str">
            <v>BFNSSD4</v>
          </cell>
          <cell r="K1677" t="str">
            <v>Network Security</v>
          </cell>
        </row>
        <row r="1678">
          <cell r="J1678" t="str">
            <v>2581901</v>
          </cell>
          <cell r="K1678" t="str">
            <v>Mortgage REIT</v>
          </cell>
        </row>
        <row r="1679">
          <cell r="J1679" t="str">
            <v>2201908</v>
          </cell>
          <cell r="K1679" t="str">
            <v>Specialized Manufacturing</v>
          </cell>
        </row>
        <row r="1680">
          <cell r="J1680" t="str">
            <v>2156503</v>
          </cell>
          <cell r="K1680" t="str">
            <v>Asset Managers</v>
          </cell>
        </row>
        <row r="1681">
          <cell r="J1681" t="str">
            <v>2502678</v>
          </cell>
          <cell r="K1681" t="str">
            <v>Medical Equipment &amp; Devices</v>
          </cell>
        </row>
        <row r="1682">
          <cell r="J1682" t="str">
            <v>2157175</v>
          </cell>
          <cell r="K1682" t="str">
            <v>Vendors &amp; Distributors</v>
          </cell>
        </row>
        <row r="1683">
          <cell r="J1683" t="str">
            <v>B7FBFL2</v>
          </cell>
          <cell r="K1683" t="str">
            <v>Communication REITs</v>
          </cell>
        </row>
        <row r="1684">
          <cell r="J1684" t="str">
            <v>2150420</v>
          </cell>
          <cell r="K1684" t="str">
            <v>Office Products &amp; Furniture</v>
          </cell>
        </row>
        <row r="1685">
          <cell r="J1685" t="str">
            <v>2307732</v>
          </cell>
          <cell r="K1685" t="str">
            <v>Regional Banks</v>
          </cell>
        </row>
        <row r="1686">
          <cell r="J1686" t="str">
            <v>2150204</v>
          </cell>
          <cell r="K1686" t="str">
            <v>Construction Engineering &amp; Services</v>
          </cell>
        </row>
        <row r="1687">
          <cell r="J1687" t="str">
            <v>2619987</v>
          </cell>
          <cell r="K1687" t="str">
            <v>Regional Banks</v>
          </cell>
        </row>
        <row r="1688">
          <cell r="J1688" t="str">
            <v>BFXX646</v>
          </cell>
          <cell r="K1688" t="str">
            <v>Biotech Therapeutics</v>
          </cell>
        </row>
        <row r="1689">
          <cell r="J1689" t="str">
            <v>2144047</v>
          </cell>
          <cell r="K1689" t="str">
            <v>Diversified Defense Contractors</v>
          </cell>
        </row>
        <row r="1690">
          <cell r="J1690" t="str">
            <v>2142922</v>
          </cell>
          <cell r="K1690" t="str">
            <v>Internet Services &amp; Infrastructure</v>
          </cell>
        </row>
        <row r="1691">
          <cell r="J1691" t="str">
            <v>2143646</v>
          </cell>
          <cell r="K1691" t="str">
            <v>Educational Services</v>
          </cell>
        </row>
        <row r="1692">
          <cell r="J1692" t="str">
            <v>BD978B9</v>
          </cell>
          <cell r="K1692" t="str">
            <v>Construction Engineering &amp; Services</v>
          </cell>
        </row>
        <row r="1693">
          <cell r="J1693" t="str">
            <v>2142494</v>
          </cell>
          <cell r="K1693" t="str">
            <v>Medical Equipment &amp; Devices</v>
          </cell>
        </row>
        <row r="1694">
          <cell r="J1694" t="str">
            <v>B826YT8</v>
          </cell>
          <cell r="K1694" t="str">
            <v>Diversified REITs</v>
          </cell>
        </row>
        <row r="1695">
          <cell r="J1695" t="str">
            <v>2647773</v>
          </cell>
          <cell r="K1695" t="str">
            <v>Regional Banks</v>
          </cell>
        </row>
        <row r="1696">
          <cell r="J1696" t="str">
            <v>2398684</v>
          </cell>
          <cell r="K1696" t="str">
            <v>Natural Gas Exploration &amp; Production</v>
          </cell>
        </row>
        <row r="1697">
          <cell r="J1697" t="str">
            <v>2147734</v>
          </cell>
          <cell r="K1697" t="str">
            <v>Regional Banks</v>
          </cell>
        </row>
        <row r="1698">
          <cell r="J1698" t="str">
            <v>2619880</v>
          </cell>
          <cell r="K1698" t="str">
            <v>Regional Banks</v>
          </cell>
        </row>
        <row r="1699">
          <cell r="J1699" t="str">
            <v>2250580</v>
          </cell>
          <cell r="K1699" t="str">
            <v>Casual &amp; Fine Dining</v>
          </cell>
        </row>
        <row r="1700">
          <cell r="J1700" t="str">
            <v>2502601</v>
          </cell>
          <cell r="K1700" t="str">
            <v>Regional Banks</v>
          </cell>
        </row>
        <row r="1701">
          <cell r="J1701" t="str">
            <v>2134781</v>
          </cell>
          <cell r="K1701" t="str">
            <v>Equipment Rental</v>
          </cell>
        </row>
        <row r="1702">
          <cell r="J1702" t="str">
            <v>2133045</v>
          </cell>
          <cell r="K1702" t="str">
            <v>Semiconductors</v>
          </cell>
        </row>
        <row r="1703">
          <cell r="J1703" t="str">
            <v>B7K24P7</v>
          </cell>
          <cell r="K1703" t="str">
            <v>Food Wholesale</v>
          </cell>
        </row>
        <row r="1704">
          <cell r="J1704" t="str">
            <v>2494515</v>
          </cell>
          <cell r="K1704" t="str">
            <v>Regional Banks</v>
          </cell>
        </row>
        <row r="1705">
          <cell r="J1705" t="str">
            <v>BG85PC5</v>
          </cell>
          <cell r="K1705" t="str">
            <v>Pharmaceuticals</v>
          </cell>
        </row>
        <row r="1706">
          <cell r="J1706" t="str">
            <v>B89MJ94</v>
          </cell>
          <cell r="K1706" t="str">
            <v>Oil &amp; Gas Drilling Equipment</v>
          </cell>
        </row>
        <row r="1707">
          <cell r="J1707" t="str">
            <v>B44WZD7</v>
          </cell>
          <cell r="K1707" t="str">
            <v>Industrial REITs</v>
          </cell>
        </row>
        <row r="1708">
          <cell r="J1708" t="str">
            <v>B6YRFT2</v>
          </cell>
          <cell r="K1708" t="str">
            <v>Application Software</v>
          </cell>
        </row>
        <row r="1709">
          <cell r="J1709" t="str">
            <v>BFMFLB5</v>
          </cell>
          <cell r="K1709" t="str">
            <v>Regional Banks</v>
          </cell>
        </row>
        <row r="1710">
          <cell r="J1710" t="str">
            <v>2152501</v>
          </cell>
          <cell r="K1710" t="str">
            <v>Biotech Therapeutics</v>
          </cell>
        </row>
        <row r="1711">
          <cell r="J1711" t="str">
            <v>B8XXZP1</v>
          </cell>
          <cell r="K1711" t="str">
            <v>Other Specialized REITs</v>
          </cell>
        </row>
        <row r="1712">
          <cell r="J1712" t="str">
            <v>2126249</v>
          </cell>
          <cell r="K1712" t="str">
            <v>Biotech Tools &amp; Diagnostics</v>
          </cell>
        </row>
        <row r="1713">
          <cell r="J1713" t="str">
            <v>BDG0NQ1</v>
          </cell>
          <cell r="K1713" t="str">
            <v>Hotels &amp; Resorts</v>
          </cell>
        </row>
        <row r="1714">
          <cell r="J1714" t="str">
            <v>2125246</v>
          </cell>
          <cell r="K1714" t="str">
            <v>Automotive Retail</v>
          </cell>
        </row>
        <row r="1715">
          <cell r="J1715" t="str">
            <v>2482781</v>
          </cell>
          <cell r="K1715" t="str">
            <v>Investment Banking &amp; Brokerage</v>
          </cell>
        </row>
        <row r="1716">
          <cell r="J1716" t="str">
            <v>2121772</v>
          </cell>
          <cell r="K1716" t="str">
            <v>Inpatient, Assisted Living &amp; Hospice</v>
          </cell>
        </row>
        <row r="1717">
          <cell r="J1717" t="str">
            <v>2121352</v>
          </cell>
          <cell r="K1717" t="str">
            <v>Automotive Retail</v>
          </cell>
        </row>
        <row r="1718">
          <cell r="J1718" t="str">
            <v>2120490</v>
          </cell>
          <cell r="K1718" t="str">
            <v>Waste Services</v>
          </cell>
        </row>
        <row r="1719">
          <cell r="J1719" t="str">
            <v>2620257</v>
          </cell>
          <cell r="K1719" t="str">
            <v>Regional Banks</v>
          </cell>
        </row>
        <row r="1720">
          <cell r="J1720" t="str">
            <v>2116767</v>
          </cell>
          <cell r="K1720" t="str">
            <v>Oil &amp; Gas Drilling Equipment</v>
          </cell>
        </row>
        <row r="1721">
          <cell r="J1721" t="str">
            <v>2116228</v>
          </cell>
          <cell r="K1721" t="str">
            <v>Freight Logistics</v>
          </cell>
        </row>
        <row r="1722">
          <cell r="J1722" t="str">
            <v>2106780</v>
          </cell>
          <cell r="K1722" t="str">
            <v>Hotels &amp; Resorts</v>
          </cell>
        </row>
        <row r="1723">
          <cell r="J1723" t="str">
            <v>2111977</v>
          </cell>
          <cell r="K1723" t="str">
            <v>OEM Automotive Components</v>
          </cell>
        </row>
        <row r="1724">
          <cell r="J1724" t="str">
            <v>2116659</v>
          </cell>
          <cell r="K1724" t="str">
            <v>Regional Banks</v>
          </cell>
        </row>
        <row r="1725">
          <cell r="J1725" t="str">
            <v>2111579</v>
          </cell>
          <cell r="K1725" t="str">
            <v>Electronic Equipment &amp; Instruments</v>
          </cell>
        </row>
        <row r="1726">
          <cell r="J1726" t="str">
            <v>B8QV5C9</v>
          </cell>
          <cell r="K1726" t="str">
            <v>Hotel &amp; Resort REITs</v>
          </cell>
        </row>
        <row r="1727">
          <cell r="J1727" t="str">
            <v>2113876</v>
          </cell>
          <cell r="K1727" t="str">
            <v>Maritime Freight</v>
          </cell>
        </row>
        <row r="1728">
          <cell r="J1728" t="str">
            <v>2554345</v>
          </cell>
          <cell r="K1728" t="str">
            <v>Regional Banks</v>
          </cell>
        </row>
        <row r="1729">
          <cell r="J1729" t="str">
            <v>2106791</v>
          </cell>
          <cell r="K1729" t="str">
            <v>General Apparel Retail</v>
          </cell>
        </row>
        <row r="1730">
          <cell r="J1730" t="str">
            <v>2106661</v>
          </cell>
          <cell r="K1730" t="str">
            <v>Electronic Equipment &amp; Instruments</v>
          </cell>
        </row>
        <row r="1731">
          <cell r="J1731" t="str">
            <v>2098876</v>
          </cell>
          <cell r="K1731" t="str">
            <v>Fast Food</v>
          </cell>
        </row>
        <row r="1732">
          <cell r="J1732" t="str">
            <v>2143099</v>
          </cell>
          <cell r="K1732" t="str">
            <v>Veterinary Services</v>
          </cell>
        </row>
        <row r="1733">
          <cell r="J1733" t="str">
            <v>2608349</v>
          </cell>
          <cell r="K1733" t="str">
            <v>OEM Automotive Components</v>
          </cell>
        </row>
        <row r="1734">
          <cell r="J1734" t="str">
            <v>2107437</v>
          </cell>
          <cell r="K1734" t="str">
            <v>Biotech Therapeutics</v>
          </cell>
        </row>
        <row r="1735">
          <cell r="J1735" t="str">
            <v>2092942</v>
          </cell>
          <cell r="K1735" t="str">
            <v>Membership &amp; Bulk Retail</v>
          </cell>
        </row>
        <row r="1736">
          <cell r="J1736" t="str">
            <v>2096847</v>
          </cell>
          <cell r="K1736" t="str">
            <v>Diversified REITs</v>
          </cell>
        </row>
        <row r="1737">
          <cell r="J1737" t="str">
            <v>2092801</v>
          </cell>
          <cell r="K1737" t="str">
            <v>Onshore Oil &amp; Gas Exploration &amp; Production</v>
          </cell>
        </row>
        <row r="1738">
          <cell r="J1738" t="str">
            <v>B54K572</v>
          </cell>
          <cell r="K1738" t="str">
            <v>Enterprise Software</v>
          </cell>
        </row>
        <row r="1739">
          <cell r="J1739" t="str">
            <v>2040640</v>
          </cell>
          <cell r="K1739" t="str">
            <v>Real Estate Services</v>
          </cell>
        </row>
        <row r="1740">
          <cell r="J1740" t="str">
            <v>BZ56Q65</v>
          </cell>
          <cell r="K1740" t="str">
            <v>Regional Banks</v>
          </cell>
        </row>
        <row r="1741">
          <cell r="J1741" t="str">
            <v>BZ8VC58</v>
          </cell>
          <cell r="K1741" t="str">
            <v>Other Specialized REITs</v>
          </cell>
        </row>
        <row r="1742">
          <cell r="J1742" t="str">
            <v>2023931</v>
          </cell>
          <cell r="K1742" t="str">
            <v>Real Estate Operating Companies</v>
          </cell>
        </row>
        <row r="1743">
          <cell r="J1743" t="str">
            <v>2037170</v>
          </cell>
          <cell r="K1743" t="str">
            <v>Software as a Service</v>
          </cell>
        </row>
        <row r="1744">
          <cell r="J1744" t="str">
            <v>BYRGSX7</v>
          </cell>
          <cell r="K1744" t="str">
            <v>E&amp;P Support Services</v>
          </cell>
        </row>
        <row r="1745">
          <cell r="J1745" t="str">
            <v>2037062</v>
          </cell>
          <cell r="K1745" t="str">
            <v>E&amp;P Support Services</v>
          </cell>
        </row>
        <row r="1746">
          <cell r="J1746" t="str">
            <v>B44C366</v>
          </cell>
          <cell r="K1746" t="str">
            <v>Veterinary Services</v>
          </cell>
        </row>
        <row r="1747">
          <cell r="J1747" t="str">
            <v>BVFTF03</v>
          </cell>
          <cell r="K1747" t="str">
            <v>Storage REITs</v>
          </cell>
        </row>
        <row r="1748">
          <cell r="J1748" t="str">
            <v>2036047</v>
          </cell>
          <cell r="K1748" t="str">
            <v>Construction Engineering &amp; Services</v>
          </cell>
        </row>
        <row r="1749">
          <cell r="J1749" t="str">
            <v>2767217</v>
          </cell>
          <cell r="K1749" t="str">
            <v>Regional Banks</v>
          </cell>
        </row>
        <row r="1750">
          <cell r="J1750" t="str">
            <v>B08F589</v>
          </cell>
          <cell r="K1750" t="str">
            <v>Enterprise Software</v>
          </cell>
        </row>
        <row r="1751">
          <cell r="J1751" t="str">
            <v>2022585</v>
          </cell>
          <cell r="K1751" t="str">
            <v>Data Processing &amp; Outsourced Services</v>
          </cell>
        </row>
        <row r="1752">
          <cell r="J1752" t="str">
            <v>2019479</v>
          </cell>
          <cell r="K1752" t="str">
            <v>Office REITs</v>
          </cell>
        </row>
        <row r="1753">
          <cell r="J1753" t="str">
            <v>2122560</v>
          </cell>
          <cell r="K1753" t="str">
            <v>Healthcare Technology Support Services</v>
          </cell>
        </row>
        <row r="1754">
          <cell r="J1754" t="str">
            <v>2018669</v>
          </cell>
          <cell r="K1754" t="str">
            <v>Data Processing &amp; Outsourced Services</v>
          </cell>
        </row>
        <row r="1755">
          <cell r="J1755" t="str">
            <v>B4V9661</v>
          </cell>
          <cell r="K1755" t="str">
            <v>General Apparel</v>
          </cell>
        </row>
        <row r="1756">
          <cell r="J1756" t="str">
            <v>B8DPDT7</v>
          </cell>
          <cell r="K1756" t="str">
            <v>Biotech Therapeutics</v>
          </cell>
        </row>
        <row r="1757">
          <cell r="J1757" t="str">
            <v>BR9YYP4</v>
          </cell>
          <cell r="K1757" t="str">
            <v>Semiconductors</v>
          </cell>
        </row>
        <row r="1758">
          <cell r="J1758" t="str">
            <v>2009210</v>
          </cell>
          <cell r="K1758" t="str">
            <v>Office REITs</v>
          </cell>
        </row>
        <row r="1759">
          <cell r="J1759" t="str">
            <v>2000019</v>
          </cell>
          <cell r="K1759" t="str">
            <v>Online &amp; Direct Retail</v>
          </cell>
        </row>
        <row r="1760">
          <cell r="J1760" t="str">
            <v>2721967</v>
          </cell>
          <cell r="K1760" t="str">
            <v>Semiconductors</v>
          </cell>
        </row>
        <row r="1761">
          <cell r="J1761" t="str">
            <v>B7SVZ97</v>
          </cell>
          <cell r="K1761" t="str">
            <v>Regional Banks</v>
          </cell>
        </row>
        <row r="1762">
          <cell r="J1762" t="str">
            <v>2064253</v>
          </cell>
          <cell r="K1762" t="str">
            <v>OEM Automotive Components</v>
          </cell>
        </row>
        <row r="1763">
          <cell r="J1763" t="str">
            <v>2122117</v>
          </cell>
          <cell r="K1763" t="str">
            <v>Video Games</v>
          </cell>
        </row>
        <row r="1764">
          <cell r="J1764" t="str">
            <v>2484389</v>
          </cell>
          <cell r="K1764" t="str">
            <v>Regional Banks</v>
          </cell>
        </row>
        <row r="1765">
          <cell r="J1765" t="str">
            <v>2412636</v>
          </cell>
          <cell r="K1765" t="str">
            <v>Oil &amp; Gas Drilling Equipment</v>
          </cell>
        </row>
        <row r="1766">
          <cell r="J1766" t="str">
            <v>BD8FFY6</v>
          </cell>
          <cell r="K1766" t="str">
            <v>Enterprise Software</v>
          </cell>
        </row>
        <row r="1767">
          <cell r="J1767" t="str">
            <v>2968173</v>
          </cell>
          <cell r="K1767" t="str">
            <v>Regional Banks</v>
          </cell>
        </row>
        <row r="1768">
          <cell r="J1768" t="str">
            <v>2320148</v>
          </cell>
          <cell r="K1768" t="str">
            <v>Payment Processing</v>
          </cell>
        </row>
        <row r="1769">
          <cell r="J1769" t="str">
            <v>B7LD6B9</v>
          </cell>
          <cell r="K1769" t="str">
            <v>Communications Equipment</v>
          </cell>
        </row>
        <row r="1770">
          <cell r="J1770" t="str">
            <v>2983154</v>
          </cell>
          <cell r="K1770" t="str">
            <v>Brokerage &amp; Market Making</v>
          </cell>
        </row>
        <row r="1771">
          <cell r="J1771" t="str">
            <v>2809324</v>
          </cell>
          <cell r="K1771" t="str">
            <v>Diversified Packaging</v>
          </cell>
        </row>
        <row r="1772">
          <cell r="J1772" t="str">
            <v>B019FQ6</v>
          </cell>
          <cell r="K1772" t="str">
            <v>Regional Banks</v>
          </cell>
        </row>
        <row r="1773">
          <cell r="J1773" t="str">
            <v>B1FLZ21</v>
          </cell>
          <cell r="K1773" t="str">
            <v>Communications Equipment</v>
          </cell>
        </row>
        <row r="1774">
          <cell r="J1774" t="str">
            <v>2983563</v>
          </cell>
          <cell r="K1774" t="str">
            <v>Automotive Retail</v>
          </cell>
        </row>
        <row r="1775">
          <cell r="J1775" t="str">
            <v>2954194</v>
          </cell>
          <cell r="K1775" t="str">
            <v>Hotels &amp; Resorts</v>
          </cell>
        </row>
        <row r="1776">
          <cell r="J1776" t="str">
            <v>BSBMN89</v>
          </cell>
          <cell r="K1776" t="str">
            <v>Biotech Therapeutics</v>
          </cell>
        </row>
        <row r="1777">
          <cell r="J1777" t="str">
            <v>2222471</v>
          </cell>
          <cell r="K1777" t="str">
            <v>Medical Supplies</v>
          </cell>
        </row>
        <row r="1778">
          <cell r="J1778" t="str">
            <v>2495529</v>
          </cell>
          <cell r="K1778" t="str">
            <v>Office REITs</v>
          </cell>
        </row>
        <row r="1779">
          <cell r="J1779" t="str">
            <v>2007281</v>
          </cell>
          <cell r="K1779" t="str">
            <v>Employment &amp; HR Services</v>
          </cell>
        </row>
        <row r="1780">
          <cell r="J1780" t="str">
            <v>BNFX071</v>
          </cell>
          <cell r="K1780" t="str">
            <v>Regional Banks</v>
          </cell>
        </row>
        <row r="1781">
          <cell r="J1781" t="str">
            <v>2819282</v>
          </cell>
          <cell r="K1781" t="str">
            <v>General Equipment &amp; Machinery</v>
          </cell>
        </row>
        <row r="1782">
          <cell r="J1782" t="str">
            <v>2515030</v>
          </cell>
          <cell r="K1782" t="str">
            <v>Automotive Retail</v>
          </cell>
        </row>
        <row r="1783">
          <cell r="J1783" t="str">
            <v>2702791</v>
          </cell>
          <cell r="K1783" t="str">
            <v>Diagnostics &amp; Testing</v>
          </cell>
        </row>
        <row r="1784">
          <cell r="J1784" t="str">
            <v>BYN87K7</v>
          </cell>
          <cell r="K1784" t="str">
            <v>Regional Banks</v>
          </cell>
        </row>
        <row r="1785">
          <cell r="J1785" t="str">
            <v>2158781</v>
          </cell>
          <cell r="K1785" t="str">
            <v>Meat, Poultry &amp; Fish</v>
          </cell>
        </row>
        <row r="1786">
          <cell r="J1786" t="str">
            <v>2632650</v>
          </cell>
          <cell r="K1786" t="str">
            <v>Components &amp; Peripherals</v>
          </cell>
        </row>
        <row r="1787">
          <cell r="J1787" t="str">
            <v>2946243</v>
          </cell>
          <cell r="K1787" t="str">
            <v>Satellite Telecommunications</v>
          </cell>
        </row>
        <row r="1788">
          <cell r="J1788" t="str">
            <v>2398855</v>
          </cell>
          <cell r="K1788" t="str">
            <v>Consulting &amp; Research</v>
          </cell>
        </row>
        <row r="1789">
          <cell r="J1789" t="str">
            <v>2616870</v>
          </cell>
          <cell r="K1789" t="str">
            <v>Personal Products</v>
          </cell>
        </row>
        <row r="1790">
          <cell r="J1790" t="str">
            <v>2849472</v>
          </cell>
          <cell r="K1790" t="str">
            <v>Steel</v>
          </cell>
        </row>
        <row r="1791">
          <cell r="J1791" t="str">
            <v>2597748</v>
          </cell>
          <cell r="K1791" t="str">
            <v>Vendors &amp; Distributors</v>
          </cell>
        </row>
        <row r="1792">
          <cell r="J1792" t="str">
            <v>2478144</v>
          </cell>
          <cell r="K1792" t="str">
            <v>Motorsports</v>
          </cell>
        </row>
        <row r="1793">
          <cell r="J1793" t="str">
            <v>2895163</v>
          </cell>
          <cell r="K1793" t="str">
            <v>Food Wholesale</v>
          </cell>
        </row>
        <row r="1794">
          <cell r="J1794" t="str">
            <v>2624486</v>
          </cell>
          <cell r="K1794" t="str">
            <v>Oil &amp; Gas Drilling Equipment</v>
          </cell>
        </row>
        <row r="1795">
          <cell r="J1795" t="str">
            <v>BF5MM09</v>
          </cell>
          <cell r="K1795" t="str">
            <v>Healthcare Technology Support Services</v>
          </cell>
        </row>
        <row r="1796">
          <cell r="J1796" t="str">
            <v>2893071</v>
          </cell>
          <cell r="K1796" t="str">
            <v>Aerospace Engineering &amp; Components</v>
          </cell>
        </row>
        <row r="1797">
          <cell r="J1797" t="str">
            <v>2943523</v>
          </cell>
          <cell r="K1797" t="str">
            <v>Automotive Retail</v>
          </cell>
        </row>
        <row r="1798">
          <cell r="J1798" t="str">
            <v>2053994</v>
          </cell>
          <cell r="K1798" t="str">
            <v>Biotech Therapeutics</v>
          </cell>
        </row>
        <row r="1799">
          <cell r="J1799" t="str">
            <v>2428376</v>
          </cell>
          <cell r="K1799" t="str">
            <v>Specialty Stores</v>
          </cell>
        </row>
        <row r="1800">
          <cell r="J1800" t="str">
            <v>2200552</v>
          </cell>
          <cell r="K1800" t="str">
            <v>Casual &amp; Fine Dining</v>
          </cell>
        </row>
        <row r="1801">
          <cell r="J1801" t="str">
            <v>2564797</v>
          </cell>
          <cell r="K1801" t="str">
            <v>Consulting &amp; Research</v>
          </cell>
        </row>
        <row r="1802">
          <cell r="J1802" t="str">
            <v>2383163</v>
          </cell>
          <cell r="K1802" t="str">
            <v>Pharmaceuticals</v>
          </cell>
        </row>
        <row r="1803">
          <cell r="J1803" t="str">
            <v>2004185</v>
          </cell>
          <cell r="K1803" t="str">
            <v>General Apparel Retail</v>
          </cell>
        </row>
        <row r="1804">
          <cell r="J1804" t="str">
            <v>2982924</v>
          </cell>
          <cell r="K1804" t="str">
            <v>Biotech Therapeutics</v>
          </cell>
        </row>
        <row r="1805">
          <cell r="J1805" t="str">
            <v>B14PL71</v>
          </cell>
          <cell r="K1805" t="str">
            <v>Loan Servicing</v>
          </cell>
        </row>
        <row r="1806">
          <cell r="J1806" t="str">
            <v>2390817</v>
          </cell>
          <cell r="K1806" t="str">
            <v>Television</v>
          </cell>
        </row>
        <row r="1807">
          <cell r="J1807" t="str">
            <v>BYXGN81</v>
          </cell>
          <cell r="K1807" t="str">
            <v>Biotech Therapeutics</v>
          </cell>
        </row>
        <row r="1808">
          <cell r="J1808" t="str">
            <v>2425258</v>
          </cell>
          <cell r="K1808" t="str">
            <v>Regional Banks</v>
          </cell>
        </row>
        <row r="1809">
          <cell r="J1809" t="str">
            <v>2036779</v>
          </cell>
          <cell r="K1809" t="str">
            <v>Equipment Leasing</v>
          </cell>
        </row>
        <row r="1810">
          <cell r="J1810" t="str">
            <v>BQZJ3V5</v>
          </cell>
          <cell r="K1810" t="str">
            <v>Asset Managers</v>
          </cell>
        </row>
        <row r="1811">
          <cell r="J1811" t="str">
            <v>B7N96Q0</v>
          </cell>
          <cell r="K1811" t="str">
            <v>Electronic Equipment &amp; Instruments</v>
          </cell>
        </row>
        <row r="1812">
          <cell r="J1812" t="str">
            <v>2860826</v>
          </cell>
          <cell r="K1812" t="str">
            <v>Waste Services</v>
          </cell>
        </row>
        <row r="1813">
          <cell r="J1813" t="str">
            <v>2299011</v>
          </cell>
          <cell r="K1813" t="str">
            <v>Brokerage &amp; Market Making</v>
          </cell>
        </row>
        <row r="1814">
          <cell r="J1814" t="str">
            <v>2594857</v>
          </cell>
          <cell r="K1814" t="str">
            <v>Home Healthcare Providers</v>
          </cell>
        </row>
        <row r="1815">
          <cell r="J1815" t="str">
            <v>2177786</v>
          </cell>
          <cell r="K1815" t="str">
            <v>Deathcare</v>
          </cell>
        </row>
        <row r="1816">
          <cell r="J1816" t="str">
            <v>2387109</v>
          </cell>
          <cell r="K1816" t="str">
            <v>General Apparel Retail</v>
          </cell>
        </row>
        <row r="1817">
          <cell r="J1817" t="str">
            <v>BSPHGN6</v>
          </cell>
          <cell r="K1817" t="str">
            <v>Other Specialized REITs</v>
          </cell>
        </row>
        <row r="1818">
          <cell r="J1818" t="str">
            <v>BF950B1</v>
          </cell>
          <cell r="K1818" t="str">
            <v>Data Processing &amp; Outsourced Services</v>
          </cell>
        </row>
        <row r="1819">
          <cell r="J1819" t="str">
            <v>2370381</v>
          </cell>
          <cell r="K1819" t="str">
            <v>Biotech Therapeutics</v>
          </cell>
        </row>
        <row r="1820">
          <cell r="J1820" t="str">
            <v>BGGJFV8</v>
          </cell>
          <cell r="K1820" t="str">
            <v>Educational Services</v>
          </cell>
        </row>
        <row r="1821">
          <cell r="J1821" t="str">
            <v>2675860</v>
          </cell>
          <cell r="K1821" t="str">
            <v>Application Software</v>
          </cell>
        </row>
        <row r="1822">
          <cell r="J1822" t="str">
            <v>2125901</v>
          </cell>
          <cell r="K1822" t="str">
            <v>Regional Banks</v>
          </cell>
        </row>
        <row r="1823">
          <cell r="J1823" t="str">
            <v>2329770</v>
          </cell>
          <cell r="K1823" t="str">
            <v>Market Research &amp; Data Services</v>
          </cell>
        </row>
        <row r="1824">
          <cell r="J1824" t="str">
            <v>2136055</v>
          </cell>
          <cell r="K1824" t="str">
            <v>Regional Banks</v>
          </cell>
        </row>
        <row r="1825">
          <cell r="J1825" t="str">
            <v>2034148</v>
          </cell>
          <cell r="K1825" t="str">
            <v>Regional Banks</v>
          </cell>
        </row>
        <row r="1826">
          <cell r="J1826" t="str">
            <v>2374060</v>
          </cell>
          <cell r="K1826" t="str">
            <v>Rail Freight</v>
          </cell>
        </row>
        <row r="1827">
          <cell r="J1827" t="str">
            <v>2045623</v>
          </cell>
          <cell r="K1827" t="str">
            <v>Application Software</v>
          </cell>
        </row>
        <row r="1828">
          <cell r="J1828" t="str">
            <v>BNCHP59</v>
          </cell>
          <cell r="K1828" t="str">
            <v>Biotech Therapeutics</v>
          </cell>
        </row>
        <row r="1829">
          <cell r="J1829" t="str">
            <v>2966865</v>
          </cell>
          <cell r="K1829" t="str">
            <v>Vendors &amp; Distributors</v>
          </cell>
        </row>
        <row r="1830">
          <cell r="J1830" t="str">
            <v>2623911</v>
          </cell>
          <cell r="K1830" t="str">
            <v>Biotech Therapeutics</v>
          </cell>
        </row>
        <row r="1831">
          <cell r="J1831">
            <v>2872069</v>
          </cell>
          <cell r="K1831" t="str">
            <v>Home Appliances &amp; Housewares</v>
          </cell>
        </row>
        <row r="1832">
          <cell r="J1832" t="str">
            <v>2701657</v>
          </cell>
          <cell r="K1832" t="str">
            <v>Regional Banks</v>
          </cell>
        </row>
        <row r="1833">
          <cell r="J1833" t="str">
            <v>2351449</v>
          </cell>
          <cell r="K1833" t="str">
            <v>Consulting &amp; Research</v>
          </cell>
        </row>
        <row r="1834">
          <cell r="J1834" t="str">
            <v>2860536</v>
          </cell>
          <cell r="K1834" t="str">
            <v>Data Processing &amp; Outsourced Services</v>
          </cell>
        </row>
        <row r="1835">
          <cell r="J1835" t="str">
            <v>2238821</v>
          </cell>
          <cell r="K1835" t="str">
            <v>E&amp;P Support Services</v>
          </cell>
        </row>
        <row r="1836">
          <cell r="J1836" t="str">
            <v>BD5JS97</v>
          </cell>
          <cell r="K1836" t="str">
            <v>Dairy</v>
          </cell>
        </row>
        <row r="1837">
          <cell r="J1837" t="str">
            <v>2367781</v>
          </cell>
          <cell r="K1837" t="str">
            <v>Oil &amp; Gas Exploration &amp; Production</v>
          </cell>
        </row>
        <row r="1838">
          <cell r="J1838" t="str">
            <v>2495507</v>
          </cell>
          <cell r="K1838" t="str">
            <v>Communications Equipment</v>
          </cell>
        </row>
        <row r="1839">
          <cell r="J1839" t="str">
            <v>2186254</v>
          </cell>
          <cell r="K1839" t="str">
            <v>Aluminum</v>
          </cell>
        </row>
        <row r="1840">
          <cell r="J1840" t="str">
            <v>B1BSBB7</v>
          </cell>
          <cell r="K1840" t="str">
            <v>Legal &amp; Advisory</v>
          </cell>
        </row>
        <row r="1841">
          <cell r="J1841" t="str">
            <v>2714569</v>
          </cell>
          <cell r="K1841" t="str">
            <v>Regional Banks</v>
          </cell>
        </row>
        <row r="1842">
          <cell r="J1842" t="str">
            <v>2407632</v>
          </cell>
          <cell r="K1842" t="str">
            <v>Freight Logistics</v>
          </cell>
        </row>
        <row r="1843">
          <cell r="J1843" t="str">
            <v>2394080</v>
          </cell>
          <cell r="K1843" t="str">
            <v>Diversified Packaging</v>
          </cell>
        </row>
        <row r="1844">
          <cell r="J1844" t="str">
            <v>2750024</v>
          </cell>
          <cell r="K1844" t="str">
            <v>Cosmetics &amp; Perfume</v>
          </cell>
        </row>
        <row r="1845">
          <cell r="J1845" t="str">
            <v>2036070</v>
          </cell>
          <cell r="K1845" t="str">
            <v>Biotech Therapeutics</v>
          </cell>
        </row>
        <row r="1846">
          <cell r="J1846" t="str">
            <v>2210885</v>
          </cell>
          <cell r="K1846" t="str">
            <v>Data Processing &amp; Outsourced Services</v>
          </cell>
        </row>
        <row r="1847">
          <cell r="J1847" t="str">
            <v>2211071</v>
          </cell>
          <cell r="K1847" t="str">
            <v>General Equipment &amp; Machinery</v>
          </cell>
        </row>
        <row r="1848">
          <cell r="J1848" t="str">
            <v>2274922</v>
          </cell>
          <cell r="K1848" t="str">
            <v>Agricultural Products</v>
          </cell>
        </row>
        <row r="1849">
          <cell r="J1849" t="str">
            <v>2517058</v>
          </cell>
          <cell r="K1849" t="str">
            <v>Agricultural Products</v>
          </cell>
        </row>
        <row r="1850">
          <cell r="J1850" t="str">
            <v>2851808</v>
          </cell>
          <cell r="K1850" t="str">
            <v>Integrated Electricity</v>
          </cell>
        </row>
        <row r="1851">
          <cell r="J1851" t="str">
            <v>B4QRG71</v>
          </cell>
          <cell r="K1851" t="str">
            <v>Biotech Therapeutics</v>
          </cell>
        </row>
        <row r="1852">
          <cell r="J1852" t="str">
            <v>2148254</v>
          </cell>
          <cell r="K1852" t="str">
            <v>Regional Banks</v>
          </cell>
        </row>
        <row r="1853">
          <cell r="J1853" t="str">
            <v>2418474</v>
          </cell>
          <cell r="K1853" t="str">
            <v>Oil &amp; Gas Exploration &amp; Production</v>
          </cell>
        </row>
        <row r="1854">
          <cell r="J1854" t="str">
            <v>BFNF1D6</v>
          </cell>
          <cell r="K1854" t="str">
            <v>Generic Pharmaceuticals</v>
          </cell>
        </row>
        <row r="1855">
          <cell r="J1855" t="str">
            <v>BZBY209</v>
          </cell>
          <cell r="K1855" t="str">
            <v>General Equipment &amp; Machinery</v>
          </cell>
        </row>
        <row r="1856">
          <cell r="J1856" t="str">
            <v>2567655</v>
          </cell>
          <cell r="K1856" t="str">
            <v>Vendors &amp; Distributors</v>
          </cell>
        </row>
        <row r="1857">
          <cell r="J1857" t="str">
            <v>B828K63</v>
          </cell>
          <cell r="K1857" t="str">
            <v>Biotech Therapeutics</v>
          </cell>
        </row>
        <row r="1858">
          <cell r="J1858" t="str">
            <v>2402121</v>
          </cell>
          <cell r="K1858" t="str">
            <v>Application Software</v>
          </cell>
        </row>
        <row r="1859">
          <cell r="J1859" t="str">
            <v>2182553</v>
          </cell>
          <cell r="K1859" t="str">
            <v>Application Software</v>
          </cell>
        </row>
        <row r="1860">
          <cell r="J1860" t="str">
            <v>2035925</v>
          </cell>
          <cell r="K1860" t="str">
            <v>Construction Supplies</v>
          </cell>
        </row>
        <row r="1861">
          <cell r="J1861" t="str">
            <v>2360111</v>
          </cell>
          <cell r="K1861" t="str">
            <v>Regional Banks</v>
          </cell>
        </row>
        <row r="1862">
          <cell r="J1862" t="str">
            <v>2475811</v>
          </cell>
          <cell r="K1862" t="str">
            <v>Electronic Manufacturing Services</v>
          </cell>
        </row>
        <row r="1863">
          <cell r="J1863" t="str">
            <v>2630643</v>
          </cell>
          <cell r="K1863" t="str">
            <v>Storage Devices</v>
          </cell>
        </row>
        <row r="1864">
          <cell r="J1864" t="str">
            <v>2113393</v>
          </cell>
          <cell r="K1864" t="str">
            <v>Beer</v>
          </cell>
        </row>
        <row r="1865">
          <cell r="J1865" t="str">
            <v>2083968</v>
          </cell>
          <cell r="K1865" t="str">
            <v>Regional Banks</v>
          </cell>
        </row>
        <row r="1866">
          <cell r="J1866" t="str">
            <v>2049175</v>
          </cell>
          <cell r="K1866" t="str">
            <v>Semiconductor Equipment</v>
          </cell>
        </row>
        <row r="1867">
          <cell r="J1867" t="str">
            <v>2320524</v>
          </cell>
          <cell r="K1867" t="str">
            <v>Cosmetics &amp; Perfume</v>
          </cell>
        </row>
        <row r="1868">
          <cell r="J1868" t="str">
            <v>2937689</v>
          </cell>
          <cell r="K1868" t="str">
            <v>Biotech Tools &amp; Diagnostics</v>
          </cell>
        </row>
        <row r="1869">
          <cell r="J1869" t="str">
            <v>2283917</v>
          </cell>
          <cell r="K1869" t="str">
            <v>Regional Banks</v>
          </cell>
        </row>
        <row r="1870">
          <cell r="J1870" t="str">
            <v>2782038</v>
          </cell>
          <cell r="K1870" t="str">
            <v>Pulp &amp; Paper</v>
          </cell>
        </row>
        <row r="1871">
          <cell r="J1871" t="str">
            <v>2416962</v>
          </cell>
          <cell r="K1871" t="str">
            <v>Healthcare Business Support Services</v>
          </cell>
        </row>
        <row r="1872">
          <cell r="J1872" t="str">
            <v>2115902</v>
          </cell>
          <cell r="K1872" t="str">
            <v>Diagnostics &amp; Testing</v>
          </cell>
        </row>
        <row r="1873">
          <cell r="J1873" t="str">
            <v>2346003</v>
          </cell>
          <cell r="K1873" t="str">
            <v>Regional Banks</v>
          </cell>
        </row>
        <row r="1874">
          <cell r="J1874" t="str">
            <v>2898087</v>
          </cell>
          <cell r="K1874" t="str">
            <v>Diagnostics &amp; Testing</v>
          </cell>
        </row>
        <row r="1875">
          <cell r="J1875" t="str">
            <v>2781585</v>
          </cell>
          <cell r="K1875" t="str">
            <v>Vendors &amp; Distributors</v>
          </cell>
        </row>
        <row r="1876">
          <cell r="J1876" t="str">
            <v>BQ0QT80</v>
          </cell>
          <cell r="K1876" t="str">
            <v>Casual &amp; Fine Dining</v>
          </cell>
        </row>
        <row r="1877">
          <cell r="J1877" t="str">
            <v>2408840</v>
          </cell>
          <cell r="K1877" t="str">
            <v>Regional Banks</v>
          </cell>
        </row>
        <row r="1878">
          <cell r="J1878" t="str">
            <v>2261021</v>
          </cell>
          <cell r="K1878" t="str">
            <v>Offshore Oil &amp; Gas Drilling</v>
          </cell>
        </row>
        <row r="1879">
          <cell r="J1879" t="str">
            <v>2020415</v>
          </cell>
          <cell r="K1879" t="str">
            <v>Property &amp; Casualty Insurance</v>
          </cell>
        </row>
        <row r="1880">
          <cell r="J1880" t="str">
            <v>2614153</v>
          </cell>
          <cell r="K1880" t="str">
            <v>Biotech Therapeutics</v>
          </cell>
        </row>
        <row r="1881">
          <cell r="J1881" t="str">
            <v>2311711</v>
          </cell>
          <cell r="K1881" t="str">
            <v>Property &amp; Casualty Insurance</v>
          </cell>
        </row>
        <row r="1882">
          <cell r="J1882" t="str">
            <v>B16NWY7</v>
          </cell>
          <cell r="K1882" t="str">
            <v>Computers &amp; Computing Devices</v>
          </cell>
        </row>
        <row r="1883">
          <cell r="J1883" t="str">
            <v>2677640</v>
          </cell>
          <cell r="K1883" t="str">
            <v>Medical Services</v>
          </cell>
        </row>
        <row r="1884">
          <cell r="J1884" t="str">
            <v>2781626</v>
          </cell>
          <cell r="K1884" t="str">
            <v>Agricultural Products</v>
          </cell>
        </row>
        <row r="1885">
          <cell r="J1885" t="str">
            <v>2740542</v>
          </cell>
          <cell r="K1885" t="str">
            <v>Property &amp; Casualty Insurance</v>
          </cell>
        </row>
        <row r="1886">
          <cell r="J1886" t="str">
            <v>2647256</v>
          </cell>
          <cell r="K1886" t="str">
            <v>Regional Banks</v>
          </cell>
        </row>
        <row r="1887">
          <cell r="J1887" t="str">
            <v>2723350</v>
          </cell>
          <cell r="K1887" t="str">
            <v>Beer</v>
          </cell>
        </row>
        <row r="1888">
          <cell r="J1888" t="str">
            <v>2248693</v>
          </cell>
          <cell r="K1888" t="str">
            <v>Medical Equipment &amp; Devices</v>
          </cell>
        </row>
        <row r="1889">
          <cell r="J1889" t="str">
            <v>2053983</v>
          </cell>
          <cell r="K1889" t="str">
            <v>Electronic Components</v>
          </cell>
        </row>
        <row r="1890">
          <cell r="J1890" t="str">
            <v>2746982</v>
          </cell>
          <cell r="K1890" t="str">
            <v>Employment &amp; HR Services</v>
          </cell>
        </row>
        <row r="1891">
          <cell r="J1891" t="str">
            <v>BH7QXJ9</v>
          </cell>
          <cell r="K1891" t="str">
            <v>Pharmaceuticals</v>
          </cell>
        </row>
        <row r="1892">
          <cell r="J1892" t="str">
            <v>B016HX8</v>
          </cell>
          <cell r="K1892" t="str">
            <v>Regional Banks</v>
          </cell>
        </row>
        <row r="1893">
          <cell r="J1893" t="str">
            <v>2676692</v>
          </cell>
          <cell r="K1893" t="str">
            <v>Wireless</v>
          </cell>
        </row>
        <row r="1894">
          <cell r="J1894" t="str">
            <v>2683313</v>
          </cell>
          <cell r="K1894" t="str">
            <v>Regional Banks</v>
          </cell>
        </row>
        <row r="1895">
          <cell r="J1895" t="str">
            <v>B8DV0M7</v>
          </cell>
          <cell r="K1895" t="str">
            <v>Regional Banks</v>
          </cell>
        </row>
        <row r="1896">
          <cell r="J1896" t="str">
            <v>2828147</v>
          </cell>
          <cell r="K1896" t="str">
            <v>Regional Banks</v>
          </cell>
        </row>
        <row r="1897">
          <cell r="J1897" t="str">
            <v>2352118</v>
          </cell>
          <cell r="K1897" t="str">
            <v>Copper</v>
          </cell>
        </row>
        <row r="1898">
          <cell r="J1898" t="str">
            <v>2169589</v>
          </cell>
          <cell r="K1898" t="str">
            <v>Legal &amp; Advisory</v>
          </cell>
        </row>
        <row r="1899">
          <cell r="J1899" t="str">
            <v>2025056</v>
          </cell>
          <cell r="K1899" t="str">
            <v>Regional Banks</v>
          </cell>
        </row>
        <row r="1900">
          <cell r="J1900" t="str">
            <v>2394712</v>
          </cell>
          <cell r="K1900" t="str">
            <v>Vendors &amp; Distributors</v>
          </cell>
        </row>
        <row r="1901">
          <cell r="J1901" t="str">
            <v>2490847</v>
          </cell>
          <cell r="K1901" t="str">
            <v>Online &amp; Direct Retail</v>
          </cell>
        </row>
        <row r="1902">
          <cell r="J1902" t="str">
            <v>2303581</v>
          </cell>
          <cell r="K1902" t="str">
            <v>Cable &amp; Satellite TV</v>
          </cell>
        </row>
        <row r="1903">
          <cell r="J1903" t="str">
            <v>2408044</v>
          </cell>
          <cell r="K1903" t="str">
            <v>Airlines</v>
          </cell>
        </row>
        <row r="1904">
          <cell r="J1904" t="str">
            <v>BDCSFJ6</v>
          </cell>
          <cell r="K1904" t="str">
            <v>Storage REITs</v>
          </cell>
        </row>
        <row r="1905">
          <cell r="J1905" t="str">
            <v>2955733</v>
          </cell>
          <cell r="K1905" t="str">
            <v>General Equipment &amp; Machinery</v>
          </cell>
        </row>
        <row r="1906">
          <cell r="J1906" t="str">
            <v>2799351</v>
          </cell>
          <cell r="K1906" t="str">
            <v>Television</v>
          </cell>
        </row>
        <row r="1907">
          <cell r="J1907" t="str">
            <v>2618111</v>
          </cell>
          <cell r="K1907" t="str">
            <v>Regional Banks</v>
          </cell>
        </row>
        <row r="1908">
          <cell r="J1908" t="str">
            <v>2732903</v>
          </cell>
          <cell r="K1908" t="str">
            <v>Medical Equipment &amp; Devices</v>
          </cell>
        </row>
        <row r="1909">
          <cell r="J1909" t="str">
            <v>2510659</v>
          </cell>
          <cell r="K1909" t="str">
            <v>Communications Equipment</v>
          </cell>
        </row>
        <row r="1910">
          <cell r="J1910" t="str">
            <v>2099095</v>
          </cell>
          <cell r="K1910" t="str">
            <v>Wastewater &amp; Desalination</v>
          </cell>
        </row>
        <row r="1911">
          <cell r="J1911" t="str">
            <v>2289874</v>
          </cell>
          <cell r="K1911" t="str">
            <v>Casual &amp; Fine Dining</v>
          </cell>
        </row>
        <row r="1912">
          <cell r="J1912" t="str">
            <v>2647375</v>
          </cell>
          <cell r="K1912" t="str">
            <v>Regional Banks</v>
          </cell>
        </row>
        <row r="1913">
          <cell r="J1913" t="str">
            <v>2730781</v>
          </cell>
          <cell r="K1913" t="str">
            <v>Consulting &amp; Research</v>
          </cell>
        </row>
        <row r="1914">
          <cell r="J1914" t="str">
            <v>B00MZ00</v>
          </cell>
          <cell r="K1914" t="str">
            <v>Regional Banks</v>
          </cell>
        </row>
        <row r="1915">
          <cell r="J1915" t="str">
            <v>2574495</v>
          </cell>
          <cell r="K1915" t="str">
            <v>Advertising &amp; Marketing Services</v>
          </cell>
        </row>
        <row r="1916">
          <cell r="J1916" t="str">
            <v>2452450</v>
          </cell>
          <cell r="K1916" t="str">
            <v>Regional Banks</v>
          </cell>
        </row>
        <row r="1917">
          <cell r="J1917" t="str">
            <v>2817651</v>
          </cell>
          <cell r="K1917" t="str">
            <v>Regional Banks</v>
          </cell>
        </row>
        <row r="1918">
          <cell r="J1918" t="str">
            <v>2795393</v>
          </cell>
          <cell r="K1918" t="str">
            <v>Healthcare Business Support Services</v>
          </cell>
        </row>
        <row r="1919">
          <cell r="J1919" t="str">
            <v>2203722</v>
          </cell>
          <cell r="K1919" t="str">
            <v>Vendors &amp; Distributors</v>
          </cell>
        </row>
        <row r="1920">
          <cell r="J1920" t="str">
            <v>2645078</v>
          </cell>
          <cell r="K1920" t="str">
            <v>Electronic Equipment &amp; Instruments</v>
          </cell>
        </row>
        <row r="1921">
          <cell r="J1921" t="str">
            <v>2272476</v>
          </cell>
          <cell r="K1921" t="str">
            <v>Discount Retail</v>
          </cell>
        </row>
        <row r="1922">
          <cell r="J1922" t="str">
            <v>B0Z7XX9</v>
          </cell>
          <cell r="K1922" t="str">
            <v>Payment Processing</v>
          </cell>
        </row>
        <row r="1923">
          <cell r="J1923" t="str">
            <v>2889155</v>
          </cell>
          <cell r="K1923" t="str">
            <v>Application Software</v>
          </cell>
        </row>
        <row r="1924">
          <cell r="J1924" t="str">
            <v>2833765</v>
          </cell>
          <cell r="K1924" t="str">
            <v>Motorsports</v>
          </cell>
        </row>
        <row r="1925">
          <cell r="J1925" t="str">
            <v>2848714</v>
          </cell>
          <cell r="K1925" t="str">
            <v>OEM Automotive Components</v>
          </cell>
        </row>
        <row r="1926">
          <cell r="J1926" t="str">
            <v>2456441</v>
          </cell>
          <cell r="K1926" t="str">
            <v>Brokerage &amp; Market Making</v>
          </cell>
        </row>
        <row r="1927">
          <cell r="J1927" t="str">
            <v>2145460</v>
          </cell>
          <cell r="K1927" t="str">
            <v>Semiconductor Equipment</v>
          </cell>
        </row>
        <row r="1928">
          <cell r="J1928" t="str">
            <v>2733092</v>
          </cell>
          <cell r="K1928" t="str">
            <v>Specialty Stores</v>
          </cell>
        </row>
        <row r="1929">
          <cell r="J1929" t="str">
            <v>2475060</v>
          </cell>
          <cell r="K1929" t="str">
            <v>Vendors &amp; Distributors</v>
          </cell>
        </row>
        <row r="1930">
          <cell r="J1930" t="str">
            <v>2474164</v>
          </cell>
          <cell r="K1930" t="str">
            <v>Construction Engineering &amp; Services</v>
          </cell>
        </row>
        <row r="1931">
          <cell r="J1931" t="str">
            <v>2801137</v>
          </cell>
          <cell r="K1931" t="str">
            <v>Asset Managers</v>
          </cell>
        </row>
        <row r="1932">
          <cell r="J1932" t="str">
            <v>2944281</v>
          </cell>
          <cell r="K1932" t="str">
            <v>Steel</v>
          </cell>
        </row>
        <row r="1933">
          <cell r="J1933" t="str">
            <v>2938422</v>
          </cell>
          <cell r="K1933" t="str">
            <v>Semiconductor Equipment</v>
          </cell>
        </row>
        <row r="1934">
          <cell r="J1934" t="str">
            <v>B523Z73</v>
          </cell>
          <cell r="K1934" t="str">
            <v>Regional Banks</v>
          </cell>
        </row>
        <row r="1935">
          <cell r="J1935" t="str">
            <v>2586315</v>
          </cell>
          <cell r="K1935" t="str">
            <v>Regional Banks</v>
          </cell>
        </row>
        <row r="1936">
          <cell r="J1936" t="str">
            <v>BBM4S68</v>
          </cell>
          <cell r="K1936" t="str">
            <v>Diversified Media</v>
          </cell>
        </row>
        <row r="1937">
          <cell r="J1937" t="str">
            <v>2028174</v>
          </cell>
          <cell r="K1937" t="str">
            <v>Truck Freight</v>
          </cell>
        </row>
        <row r="1938">
          <cell r="J1938" t="str">
            <v>2267698</v>
          </cell>
          <cell r="K1938" t="str">
            <v>Health Food &amp; Vitamins</v>
          </cell>
        </row>
        <row r="1939">
          <cell r="J1939" t="str">
            <v>2348429</v>
          </cell>
          <cell r="K1939" t="str">
            <v>Regional Banks</v>
          </cell>
        </row>
        <row r="1940">
          <cell r="J1940" t="str">
            <v>2549136</v>
          </cell>
          <cell r="K1940" t="str">
            <v>Regional Banks</v>
          </cell>
        </row>
        <row r="1941">
          <cell r="J1941" t="str">
            <v>2200853</v>
          </cell>
          <cell r="K1941" t="str">
            <v>Truck Freight</v>
          </cell>
        </row>
        <row r="1942">
          <cell r="J1942" t="str">
            <v>2051868</v>
          </cell>
          <cell r="K1942" t="str">
            <v>Application Software</v>
          </cell>
        </row>
        <row r="1943">
          <cell r="J1943" t="str">
            <v>BF0LKD0</v>
          </cell>
          <cell r="K1943" t="str">
            <v>Truck Freight</v>
          </cell>
        </row>
        <row r="1944">
          <cell r="J1944" t="str">
            <v>2276627</v>
          </cell>
          <cell r="K1944" t="str">
            <v>Diversified Support Services</v>
          </cell>
        </row>
        <row r="1945">
          <cell r="J1945" t="str">
            <v>B7WD7D7</v>
          </cell>
          <cell r="K1945" t="str">
            <v>Electronic Manufacturing Services</v>
          </cell>
        </row>
        <row r="1946">
          <cell r="J1946" t="str">
            <v>2724193</v>
          </cell>
          <cell r="K1946" t="str">
            <v>Retail REITs</v>
          </cell>
        </row>
        <row r="1947">
          <cell r="J1947" t="str">
            <v>2529848</v>
          </cell>
          <cell r="K1947" t="str">
            <v>Television</v>
          </cell>
        </row>
        <row r="1948">
          <cell r="J1948" t="str">
            <v>2884291</v>
          </cell>
          <cell r="K1948" t="str">
            <v>Communications Equipment</v>
          </cell>
        </row>
        <row r="1949">
          <cell r="J1949" t="str">
            <v>2729068</v>
          </cell>
          <cell r="K1949" t="str">
            <v>Steel</v>
          </cell>
        </row>
        <row r="1950">
          <cell r="J1950" t="str">
            <v>BGLDK10</v>
          </cell>
          <cell r="K1950" t="str">
            <v>Radio</v>
          </cell>
        </row>
        <row r="1951">
          <cell r="J1951" t="str">
            <v>2250289</v>
          </cell>
          <cell r="K1951" t="str">
            <v>Agricultural Products</v>
          </cell>
        </row>
        <row r="1952">
          <cell r="J1952" t="str">
            <v>2192314</v>
          </cell>
          <cell r="K1952" t="str">
            <v>Office REITs</v>
          </cell>
        </row>
        <row r="1953">
          <cell r="J1953" t="str">
            <v>2052924</v>
          </cell>
          <cell r="K1953" t="str">
            <v>Communications Equipment</v>
          </cell>
        </row>
        <row r="1954">
          <cell r="J1954" t="str">
            <v>2801193</v>
          </cell>
          <cell r="K1954" t="str">
            <v>Construction Equipment &amp; Machinery</v>
          </cell>
        </row>
        <row r="1955">
          <cell r="J1955" t="str">
            <v>BNLYWQ1</v>
          </cell>
          <cell r="K1955" t="str">
            <v>Other Specialized REITs</v>
          </cell>
        </row>
        <row r="1956">
          <cell r="J1956" t="str">
            <v>BJLNBG3</v>
          </cell>
          <cell r="K1956" t="str">
            <v>Residential REITs</v>
          </cell>
        </row>
        <row r="1957">
          <cell r="J1957" t="str">
            <v>2568090</v>
          </cell>
          <cell r="K1957" t="str">
            <v>Diversified Support Services</v>
          </cell>
        </row>
        <row r="1958">
          <cell r="J1958" t="str">
            <v>2387530</v>
          </cell>
          <cell r="K1958" t="str">
            <v>Rail Freight</v>
          </cell>
        </row>
        <row r="1959">
          <cell r="J1959" t="str">
            <v>2426228</v>
          </cell>
          <cell r="K1959" t="str">
            <v>Regional Banks</v>
          </cell>
        </row>
        <row r="1960">
          <cell r="J1960" t="str">
            <v>B6TPXR5</v>
          </cell>
          <cell r="K1960" t="str">
            <v>Regional Banks</v>
          </cell>
        </row>
        <row r="1961">
          <cell r="J1961" t="str">
            <v>2420640</v>
          </cell>
          <cell r="K1961" t="str">
            <v>Office REITs</v>
          </cell>
        </row>
        <row r="1962">
          <cell r="J1962" t="str">
            <v>BJ2SNT4</v>
          </cell>
          <cell r="K1962" t="str">
            <v>Biotech Therapeutics</v>
          </cell>
        </row>
        <row r="1963">
          <cell r="J1963" t="str">
            <v>2682105</v>
          </cell>
          <cell r="K1963" t="str">
            <v>Gaming &amp; Casinos</v>
          </cell>
        </row>
        <row r="1964">
          <cell r="J1964" t="str">
            <v>2809250</v>
          </cell>
          <cell r="K1964" t="str">
            <v>Construction Supplies</v>
          </cell>
        </row>
        <row r="1965">
          <cell r="J1965" t="str">
            <v>2038849</v>
          </cell>
          <cell r="K1965" t="str">
            <v>Regional Banks</v>
          </cell>
        </row>
        <row r="1966">
          <cell r="J1966" t="str">
            <v>2472759</v>
          </cell>
          <cell r="K1966" t="str">
            <v>Market Research &amp; Data Services</v>
          </cell>
        </row>
        <row r="1967">
          <cell r="J1967" t="str">
            <v>2454445</v>
          </cell>
          <cell r="K1967" t="str">
            <v>Biotech Therapeutics</v>
          </cell>
        </row>
        <row r="1968">
          <cell r="J1968" t="str">
            <v>2701323</v>
          </cell>
          <cell r="K1968" t="str">
            <v>Regional Banks</v>
          </cell>
        </row>
        <row r="1969">
          <cell r="J1969" t="str">
            <v>2062161</v>
          </cell>
          <cell r="K1969" t="str">
            <v>Retail REITs</v>
          </cell>
        </row>
        <row r="1970">
          <cell r="J1970" t="str">
            <v>2048592</v>
          </cell>
          <cell r="K1970" t="str">
            <v>General Apparel Retail</v>
          </cell>
        </row>
        <row r="1971">
          <cell r="J1971" t="str">
            <v>2570501</v>
          </cell>
          <cell r="K1971" t="str">
            <v>Regional Banks</v>
          </cell>
        </row>
        <row r="1972">
          <cell r="J1972" t="str">
            <v>2191399</v>
          </cell>
          <cell r="K1972" t="str">
            <v>Cement &amp; Aggregates</v>
          </cell>
        </row>
        <row r="1973">
          <cell r="J1973" t="str">
            <v>2101763</v>
          </cell>
          <cell r="K1973" t="str">
            <v>Agricultural Products</v>
          </cell>
        </row>
        <row r="1974">
          <cell r="J1974" t="str">
            <v>2067735</v>
          </cell>
          <cell r="K1974" t="str">
            <v>Steel</v>
          </cell>
        </row>
        <row r="1975">
          <cell r="J1975" t="str">
            <v>2694694</v>
          </cell>
          <cell r="K1975" t="str">
            <v>Gaming Infrastructure &amp; Equipment</v>
          </cell>
        </row>
        <row r="1976">
          <cell r="J1976" t="str">
            <v>2620042</v>
          </cell>
          <cell r="K1976" t="str">
            <v>Regional Banks</v>
          </cell>
        </row>
        <row r="1977">
          <cell r="J1977" t="str">
            <v>2861993</v>
          </cell>
          <cell r="K1977" t="str">
            <v>Automotive Parts &amp; Services</v>
          </cell>
        </row>
        <row r="1978">
          <cell r="J1978" t="str">
            <v>2767756</v>
          </cell>
          <cell r="K1978" t="str">
            <v>Vendors &amp; Distributors</v>
          </cell>
        </row>
        <row r="1979">
          <cell r="J1979" t="str">
            <v>2208073</v>
          </cell>
          <cell r="K1979" t="str">
            <v>Automotive Retail</v>
          </cell>
        </row>
        <row r="1980">
          <cell r="J1980" t="str">
            <v>2620558</v>
          </cell>
          <cell r="K1980" t="str">
            <v>General Equipment &amp; Machinery</v>
          </cell>
        </row>
        <row r="1981">
          <cell r="J1981" t="str">
            <v>2131179</v>
          </cell>
          <cell r="K1981" t="str">
            <v>Residential REITs</v>
          </cell>
        </row>
        <row r="1982">
          <cell r="J1982" t="str">
            <v>2543967</v>
          </cell>
          <cell r="K1982" t="str">
            <v>Retail REITs</v>
          </cell>
        </row>
        <row r="1983">
          <cell r="J1983" t="str">
            <v>2648710</v>
          </cell>
          <cell r="K1983" t="str">
            <v>Regional Banks</v>
          </cell>
        </row>
        <row r="1984">
          <cell r="J1984" t="str">
            <v>2659013</v>
          </cell>
          <cell r="K1984" t="str">
            <v>Steel</v>
          </cell>
        </row>
        <row r="1985">
          <cell r="J1985" t="str">
            <v>B019BK2</v>
          </cell>
          <cell r="K1985" t="str">
            <v>Regional Banks</v>
          </cell>
        </row>
        <row r="1986">
          <cell r="J1986" t="str">
            <v>2100362</v>
          </cell>
          <cell r="K1986" t="str">
            <v>Biotech Therapeutics</v>
          </cell>
        </row>
        <row r="1987">
          <cell r="J1987" t="str">
            <v>B65VZ37</v>
          </cell>
          <cell r="K1987" t="str">
            <v>Inpatient, Assisted Living &amp; Hospice</v>
          </cell>
        </row>
        <row r="1988">
          <cell r="J1988" t="str">
            <v>BYR0914</v>
          </cell>
          <cell r="K1988" t="str">
            <v>Paperboard Packaging</v>
          </cell>
        </row>
        <row r="1989">
          <cell r="J1989" t="str">
            <v>B8KHZT0</v>
          </cell>
          <cell r="K1989" t="str">
            <v>Onsite Homebuilders</v>
          </cell>
        </row>
        <row r="1990">
          <cell r="J1990" t="str">
            <v>2046853</v>
          </cell>
          <cell r="K1990" t="str">
            <v>Specialty Chemicals</v>
          </cell>
        </row>
        <row r="1991">
          <cell r="J1991" t="str">
            <v>2548177</v>
          </cell>
          <cell r="K1991" t="str">
            <v>Equipment Rental</v>
          </cell>
        </row>
        <row r="1992">
          <cell r="J1992" t="str">
            <v>2572079</v>
          </cell>
          <cell r="K1992" t="str">
            <v>Cement &amp; Aggregates</v>
          </cell>
        </row>
        <row r="1993">
          <cell r="J1993" t="str">
            <v>2473138</v>
          </cell>
          <cell r="K1993" t="str">
            <v>Timberland REITs</v>
          </cell>
        </row>
        <row r="1994">
          <cell r="J1994" t="str">
            <v>2900335</v>
          </cell>
          <cell r="K1994" t="str">
            <v>Specialty Stores</v>
          </cell>
        </row>
        <row r="1995">
          <cell r="J1995" t="str">
            <v>2654364</v>
          </cell>
          <cell r="K1995" t="str">
            <v>Oil &amp; Gas Pipelines &amp; Storage</v>
          </cell>
        </row>
        <row r="1996">
          <cell r="J1996" t="str">
            <v>2275680</v>
          </cell>
          <cell r="K1996" t="str">
            <v>Semiconductors</v>
          </cell>
        </row>
        <row r="1997">
          <cell r="J1997" t="str">
            <v>2254010</v>
          </cell>
          <cell r="K1997" t="str">
            <v>Electronic Equipment &amp; Instruments</v>
          </cell>
        </row>
        <row r="1998">
          <cell r="J1998" t="str">
            <v>2532556</v>
          </cell>
          <cell r="K1998" t="str">
            <v>Regional Banks</v>
          </cell>
        </row>
        <row r="1999">
          <cell r="J1999" t="str">
            <v>2589132</v>
          </cell>
          <cell r="K1999" t="str">
            <v>Residential REITs</v>
          </cell>
        </row>
        <row r="2000">
          <cell r="J2000" t="str">
            <v>2363381</v>
          </cell>
          <cell r="K2000" t="str">
            <v>Private &amp; Commercial Real Estate Lending</v>
          </cell>
        </row>
        <row r="2001">
          <cell r="J2001" t="str">
            <v>BDT7F41</v>
          </cell>
          <cell r="K2001" t="str">
            <v>Data Processing &amp; Outsourced Services</v>
          </cell>
        </row>
        <row r="2002">
          <cell r="J2002" t="str">
            <v>2492337</v>
          </cell>
          <cell r="K2002" t="str">
            <v>Diversified Packaged Foods</v>
          </cell>
        </row>
        <row r="2003">
          <cell r="J2003" t="str">
            <v>2692030</v>
          </cell>
          <cell r="K2003" t="str">
            <v>Communications Equipment</v>
          </cell>
        </row>
        <row r="2004">
          <cell r="J2004" t="str">
            <v>2024332</v>
          </cell>
          <cell r="K2004" t="str">
            <v>Inpatient, Assisted Living &amp; Hospice</v>
          </cell>
        </row>
        <row r="2005">
          <cell r="J2005" t="str">
            <v>2418128</v>
          </cell>
          <cell r="K2005" t="str">
            <v>Wireless</v>
          </cell>
        </row>
        <row r="2006">
          <cell r="J2006" t="str">
            <v>2934033</v>
          </cell>
          <cell r="K2006" t="str">
            <v>Health Food &amp; Vitamins</v>
          </cell>
        </row>
        <row r="2007">
          <cell r="J2007" t="str">
            <v>2908652</v>
          </cell>
          <cell r="K2007" t="str">
            <v>Paperboard Packaging</v>
          </cell>
        </row>
        <row r="2008">
          <cell r="J2008" t="str">
            <v>2518783</v>
          </cell>
          <cell r="K2008" t="str">
            <v>Private &amp; Commercial Real Estate Lending</v>
          </cell>
        </row>
        <row r="2009">
          <cell r="J2009" t="str">
            <v>BYQBFJ8</v>
          </cell>
          <cell r="K2009" t="str">
            <v>Biotech Therapeutics</v>
          </cell>
        </row>
        <row r="2010">
          <cell r="J2010" t="str">
            <v>2298386</v>
          </cell>
          <cell r="K2010" t="str">
            <v>Diversified Chemicals</v>
          </cell>
        </row>
        <row r="2011">
          <cell r="J2011" t="str">
            <v>2812452</v>
          </cell>
          <cell r="K2011" t="str">
            <v>Retail REITs</v>
          </cell>
        </row>
        <row r="2012">
          <cell r="J2012" t="str">
            <v>2553911</v>
          </cell>
          <cell r="K2012" t="str">
            <v>Footwear</v>
          </cell>
        </row>
        <row r="2013">
          <cell r="J2013" t="str">
            <v>2860257</v>
          </cell>
          <cell r="K2013" t="str">
            <v>Residential REITs</v>
          </cell>
        </row>
        <row r="2014">
          <cell r="J2014" t="str">
            <v>B01WL78</v>
          </cell>
          <cell r="K2014" t="str">
            <v>Electronic Components</v>
          </cell>
        </row>
        <row r="2015">
          <cell r="J2015" t="str">
            <v>2711656</v>
          </cell>
          <cell r="K2015" t="str">
            <v>Regional Banks</v>
          </cell>
        </row>
        <row r="2016">
          <cell r="J2016" t="str">
            <v>2081133</v>
          </cell>
          <cell r="K2016" t="str">
            <v>Regional Banks</v>
          </cell>
        </row>
        <row r="2017">
          <cell r="J2017" t="str">
            <v>BYXB201</v>
          </cell>
          <cell r="K2017" t="str">
            <v>Communications Equipment</v>
          </cell>
        </row>
        <row r="2018">
          <cell r="J2018" t="str">
            <v>2510790</v>
          </cell>
          <cell r="K2018" t="str">
            <v>Air Freight</v>
          </cell>
        </row>
        <row r="2019">
          <cell r="J2019" t="str">
            <v>2821298</v>
          </cell>
          <cell r="K2019" t="str">
            <v>Steel</v>
          </cell>
        </row>
        <row r="2020">
          <cell r="J2020" t="str">
            <v>2022239</v>
          </cell>
          <cell r="K2020" t="str">
            <v>Gaming &amp; Casinos</v>
          </cell>
        </row>
        <row r="2021">
          <cell r="J2021" t="str">
            <v>2906496</v>
          </cell>
          <cell r="K2021" t="str">
            <v>Construction Supplies</v>
          </cell>
        </row>
        <row r="2022">
          <cell r="J2022" t="str">
            <v>2933438</v>
          </cell>
          <cell r="K2022" t="str">
            <v>General Apparel Retail</v>
          </cell>
        </row>
        <row r="2023">
          <cell r="J2023" t="str">
            <v>2471949</v>
          </cell>
          <cell r="K2023" t="str">
            <v>Electronic Equipment &amp; Instruments</v>
          </cell>
        </row>
        <row r="2024">
          <cell r="J2024" t="str">
            <v>BD97994</v>
          </cell>
          <cell r="K2024" t="str">
            <v>Gaming &amp; Casinos</v>
          </cell>
        </row>
        <row r="2025">
          <cell r="J2025" t="str">
            <v>2369226</v>
          </cell>
          <cell r="K2025" t="str">
            <v>Construction Supplies</v>
          </cell>
        </row>
        <row r="2026">
          <cell r="J2026" t="str">
            <v>2471950</v>
          </cell>
          <cell r="K2026" t="str">
            <v>Biotech Therapeutics</v>
          </cell>
        </row>
        <row r="2027">
          <cell r="J2027" t="str">
            <v>2549385</v>
          </cell>
          <cell r="K2027" t="str">
            <v>Onsite Homebuilders</v>
          </cell>
        </row>
        <row r="2028">
          <cell r="J2028" t="str">
            <v>2672537</v>
          </cell>
          <cell r="K2028" t="str">
            <v>Onshore Oil &amp; Gas Drilling</v>
          </cell>
        </row>
        <row r="2029">
          <cell r="J2029" t="str">
            <v>2726177</v>
          </cell>
          <cell r="K2029" t="str">
            <v>Retail REITs</v>
          </cell>
        </row>
        <row r="2030">
          <cell r="J2030" t="str">
            <v>2167475</v>
          </cell>
          <cell r="K2030" t="str">
            <v>Retail REITs</v>
          </cell>
        </row>
        <row r="2031">
          <cell r="J2031" t="str">
            <v>2117920</v>
          </cell>
          <cell r="K2031" t="str">
            <v>Regional Banks</v>
          </cell>
        </row>
        <row r="2032">
          <cell r="J2032" t="str">
            <v>BF6Q7B6</v>
          </cell>
          <cell r="K2032" t="str">
            <v>Tobacco &amp; Vaping Products</v>
          </cell>
        </row>
        <row r="2033">
          <cell r="J2033" t="str">
            <v>2117232</v>
          </cell>
          <cell r="K2033" t="str">
            <v>Gaming &amp; Casinos</v>
          </cell>
        </row>
        <row r="2034">
          <cell r="J2034" t="str">
            <v>2267278</v>
          </cell>
          <cell r="K2034" t="str">
            <v>Footwear</v>
          </cell>
        </row>
        <row r="2035">
          <cell r="J2035" t="str">
            <v>2714257</v>
          </cell>
          <cell r="K2035" t="str">
            <v>Regional Banks</v>
          </cell>
        </row>
        <row r="2036">
          <cell r="J2036" t="str">
            <v>BLZHF07</v>
          </cell>
          <cell r="K2036" t="str">
            <v>Regional Banks</v>
          </cell>
        </row>
        <row r="2037">
          <cell r="J2037" t="str">
            <v>2372763</v>
          </cell>
          <cell r="K2037" t="str">
            <v>Technology Consulting</v>
          </cell>
        </row>
        <row r="2038">
          <cell r="J2038" t="str">
            <v>2210614</v>
          </cell>
          <cell r="K2038" t="str">
            <v>Hotels &amp; Resorts</v>
          </cell>
        </row>
        <row r="2039">
          <cell r="J2039" t="str">
            <v>2643168</v>
          </cell>
          <cell r="K2039" t="str">
            <v>Accessories &amp; Luxury Goods</v>
          </cell>
        </row>
        <row r="2040">
          <cell r="J2040" t="str">
            <v>2081144</v>
          </cell>
          <cell r="K2040" t="str">
            <v>Specialty Stores</v>
          </cell>
        </row>
        <row r="2041">
          <cell r="J2041" t="str">
            <v>2420316</v>
          </cell>
          <cell r="K2041" t="str">
            <v>Regional Banks</v>
          </cell>
        </row>
        <row r="2042">
          <cell r="J2042" t="str">
            <v>B28XP76</v>
          </cell>
          <cell r="K2042" t="str">
            <v>Asset Managers</v>
          </cell>
        </row>
        <row r="2043">
          <cell r="J2043" t="str">
            <v>2391092</v>
          </cell>
          <cell r="K2043" t="str">
            <v>Specialty Stores</v>
          </cell>
        </row>
        <row r="2044">
          <cell r="J2044" t="str">
            <v>2777777</v>
          </cell>
          <cell r="K2044" t="str">
            <v>Retail REITs</v>
          </cell>
        </row>
        <row r="2045">
          <cell r="J2045" t="str">
            <v>2111955</v>
          </cell>
          <cell r="K2045" t="str">
            <v>OEM Automotive Components</v>
          </cell>
        </row>
        <row r="2046">
          <cell r="J2046" t="str">
            <v>2319157</v>
          </cell>
          <cell r="K2046" t="str">
            <v>Residential REITs</v>
          </cell>
        </row>
        <row r="2047">
          <cell r="J2047" t="str">
            <v>2599197</v>
          </cell>
          <cell r="K2047" t="str">
            <v>Gaming &amp; Casinos</v>
          </cell>
        </row>
        <row r="2048">
          <cell r="J2048" t="str">
            <v>2356701</v>
          </cell>
          <cell r="K2048" t="str">
            <v>Regional Banks</v>
          </cell>
        </row>
        <row r="2049">
          <cell r="J2049" t="str">
            <v>2183868</v>
          </cell>
          <cell r="K2049" t="str">
            <v>Household Products</v>
          </cell>
        </row>
        <row r="2050">
          <cell r="J2050" t="str">
            <v>BDT56V9</v>
          </cell>
          <cell r="K2050" t="str">
            <v>Oil &amp; Gas Exploration &amp; Production</v>
          </cell>
        </row>
        <row r="2051">
          <cell r="J2051" t="str">
            <v>2804556</v>
          </cell>
          <cell r="K2051" t="str">
            <v>OEM Automotive Components</v>
          </cell>
        </row>
        <row r="2052">
          <cell r="J2052" t="str">
            <v>2344717</v>
          </cell>
          <cell r="K2052" t="str">
            <v>Electronic Equipment &amp; Instruments</v>
          </cell>
        </row>
        <row r="2053">
          <cell r="J2053" t="str">
            <v>2082675</v>
          </cell>
          <cell r="K2053" t="str">
            <v>Employment &amp; HR Services</v>
          </cell>
        </row>
        <row r="2054">
          <cell r="J2054" t="str">
            <v>B8JFD24</v>
          </cell>
          <cell r="K2054" t="str">
            <v>OEM Automotive Components</v>
          </cell>
        </row>
        <row r="2055">
          <cell r="J2055" t="str">
            <v>2696117</v>
          </cell>
          <cell r="K2055" t="str">
            <v>Fast Food</v>
          </cell>
        </row>
        <row r="2056">
          <cell r="J2056" t="str">
            <v>2019952</v>
          </cell>
          <cell r="K2056" t="str">
            <v>Property &amp; Casualty Insurance</v>
          </cell>
        </row>
        <row r="2057">
          <cell r="J2057" t="str">
            <v>B3KFWW1</v>
          </cell>
          <cell r="K2057" t="str">
            <v>Offshore Oil &amp; Gas Drilling</v>
          </cell>
        </row>
        <row r="2058">
          <cell r="J2058" t="str">
            <v>2874582</v>
          </cell>
          <cell r="K2058" t="str">
            <v>Retail REITs</v>
          </cell>
        </row>
        <row r="2059">
          <cell r="J2059" t="str">
            <v>2890265</v>
          </cell>
          <cell r="K2059" t="str">
            <v>Agricultural Equipment &amp; Machinery</v>
          </cell>
        </row>
        <row r="2060">
          <cell r="J2060" t="str">
            <v>2502151</v>
          </cell>
          <cell r="K2060" t="str">
            <v>Regional Banks</v>
          </cell>
        </row>
        <row r="2061">
          <cell r="J2061" t="str">
            <v>2035754</v>
          </cell>
          <cell r="K2061" t="str">
            <v>Pharmaceuticals</v>
          </cell>
        </row>
        <row r="2062">
          <cell r="J2062" t="str">
            <v>2471789</v>
          </cell>
          <cell r="K2062" t="str">
            <v>Electronic Manufacturing Services</v>
          </cell>
        </row>
        <row r="2063">
          <cell r="J2063" t="str">
            <v>2754907</v>
          </cell>
          <cell r="K2063" t="str">
            <v>Cruise &amp; Touring Services</v>
          </cell>
        </row>
        <row r="2064">
          <cell r="J2064" t="str">
            <v>2045247</v>
          </cell>
          <cell r="K2064" t="str">
            <v>Diversified Packaging</v>
          </cell>
        </row>
        <row r="2065">
          <cell r="J2065" t="str">
            <v>B65LWX6</v>
          </cell>
          <cell r="K2065" t="str">
            <v>Automotive Retail</v>
          </cell>
        </row>
        <row r="2066">
          <cell r="J2066" t="str">
            <v>2587233</v>
          </cell>
          <cell r="K2066" t="str">
            <v>Regional Banks</v>
          </cell>
        </row>
        <row r="2067">
          <cell r="J2067" t="str">
            <v>2904133</v>
          </cell>
          <cell r="K2067" t="str">
            <v>Regional Banks</v>
          </cell>
        </row>
        <row r="2068">
          <cell r="J2068" t="str">
            <v>B92RRW2</v>
          </cell>
          <cell r="K2068" t="str">
            <v>Electronic Manufacturing Services</v>
          </cell>
        </row>
        <row r="2069">
          <cell r="J2069" t="str">
            <v>BBGT609</v>
          </cell>
          <cell r="K2069" t="str">
            <v>Accessories &amp; Luxury Goods</v>
          </cell>
        </row>
        <row r="2070">
          <cell r="J2070" t="str">
            <v>2078782</v>
          </cell>
          <cell r="K2070" t="str">
            <v>Regional Banks</v>
          </cell>
        </row>
        <row r="2071">
          <cell r="J2071" t="str">
            <v>2196781</v>
          </cell>
          <cell r="K2071" t="str">
            <v>General Apparel Retail</v>
          </cell>
        </row>
        <row r="2072">
          <cell r="J2072" t="str">
            <v>2021634</v>
          </cell>
          <cell r="K2072" t="str">
            <v>Construction Equipment &amp; Machinery</v>
          </cell>
        </row>
        <row r="2073">
          <cell r="J2073" t="str">
            <v>2592174</v>
          </cell>
          <cell r="K2073" t="str">
            <v>Semiconductors</v>
          </cell>
        </row>
        <row r="2074">
          <cell r="J2074" t="str">
            <v>2320825</v>
          </cell>
          <cell r="K2074" t="str">
            <v>Home Furnishings</v>
          </cell>
        </row>
        <row r="2075">
          <cell r="J2075" t="str">
            <v>2805474</v>
          </cell>
          <cell r="K2075" t="str">
            <v>General Apparel Retail</v>
          </cell>
        </row>
        <row r="2076">
          <cell r="J2076" t="str">
            <v>2065870</v>
          </cell>
          <cell r="K2076" t="str">
            <v>Entertainment Production &amp; Services</v>
          </cell>
        </row>
        <row r="2077">
          <cell r="J2077" t="str">
            <v>2459020</v>
          </cell>
          <cell r="K2077" t="str">
            <v>Application Software</v>
          </cell>
        </row>
        <row r="2078">
          <cell r="J2078" t="str">
            <v>2503994</v>
          </cell>
          <cell r="K2078" t="str">
            <v>Freight Logistics</v>
          </cell>
        </row>
        <row r="2079">
          <cell r="J2079" t="str">
            <v>2767013</v>
          </cell>
          <cell r="K2079" t="str">
            <v>Radio</v>
          </cell>
        </row>
        <row r="2080">
          <cell r="J2080" t="str">
            <v>2622747</v>
          </cell>
          <cell r="K2080" t="str">
            <v>Fast Food</v>
          </cell>
        </row>
        <row r="2081">
          <cell r="J2081" t="str">
            <v>2563125</v>
          </cell>
          <cell r="K2081" t="str">
            <v>Residential REITs</v>
          </cell>
        </row>
        <row r="2082">
          <cell r="J2082" t="str">
            <v>2262314</v>
          </cell>
          <cell r="K2082" t="str">
            <v>Investment Banking &amp; Brokerage</v>
          </cell>
        </row>
        <row r="2083">
          <cell r="J2083" t="str">
            <v>BY9D546</v>
          </cell>
          <cell r="K2083" t="str">
            <v>Pharmaceuticals</v>
          </cell>
        </row>
        <row r="2084">
          <cell r="J2084" t="str">
            <v>2911683</v>
          </cell>
          <cell r="K2084" t="str">
            <v>Consumer Electronics</v>
          </cell>
        </row>
        <row r="2085">
          <cell r="J2085" t="str">
            <v>2239017</v>
          </cell>
          <cell r="K2085" t="str">
            <v>Medical Equipment &amp; Devices</v>
          </cell>
        </row>
        <row r="2086">
          <cell r="J2086" t="str">
            <v>2232351</v>
          </cell>
          <cell r="K2086" t="str">
            <v>Semiconductors</v>
          </cell>
        </row>
        <row r="2087">
          <cell r="J2087" t="str">
            <v>2182779</v>
          </cell>
          <cell r="K2087" t="str">
            <v>Oil &amp; Gas Exploration &amp; Production</v>
          </cell>
        </row>
        <row r="2088">
          <cell r="J2088" t="str">
            <v>2746915</v>
          </cell>
          <cell r="K2088" t="str">
            <v>Footwear</v>
          </cell>
        </row>
        <row r="2089">
          <cell r="J2089" t="str">
            <v>BGL0KF5</v>
          </cell>
          <cell r="K2089" t="str">
            <v>Retail REITs</v>
          </cell>
        </row>
        <row r="2090">
          <cell r="J2090" t="str">
            <v>2933353</v>
          </cell>
          <cell r="K2090" t="str">
            <v>Oil &amp; Gas Exploration &amp; Production</v>
          </cell>
        </row>
        <row r="2091">
          <cell r="J2091" t="str">
            <v>B0F0F09</v>
          </cell>
          <cell r="K2091" t="str">
            <v>Social Media, Search &amp; Online Marketing</v>
          </cell>
        </row>
        <row r="2092">
          <cell r="J2092" t="str">
            <v>2909064</v>
          </cell>
          <cell r="K2092" t="str">
            <v>Electrical Components &amp; Power Equipment</v>
          </cell>
        </row>
        <row r="2093">
          <cell r="J2093" t="str">
            <v>2418043</v>
          </cell>
          <cell r="K2093" t="str">
            <v>Healthcare Technology Support Services</v>
          </cell>
        </row>
        <row r="2094">
          <cell r="J2094" t="str">
            <v>2797838</v>
          </cell>
          <cell r="K2094" t="str">
            <v>Maritime Freight</v>
          </cell>
        </row>
        <row r="2095">
          <cell r="J2095" t="str">
            <v>2764188</v>
          </cell>
          <cell r="K2095" t="str">
            <v>Oil &amp; Gas Exploration &amp; Production</v>
          </cell>
        </row>
        <row r="2096">
          <cell r="J2096" t="str">
            <v>2912374</v>
          </cell>
          <cell r="K2096" t="str">
            <v>Property &amp; Casualty Insurance</v>
          </cell>
        </row>
        <row r="2097">
          <cell r="J2097" t="str">
            <v>B2Q8249</v>
          </cell>
          <cell r="K2097" t="str">
            <v>Paperboard Packaging</v>
          </cell>
        </row>
        <row r="2098">
          <cell r="J2098" t="str">
            <v>2872252</v>
          </cell>
          <cell r="K2098" t="str">
            <v>Retail REITs</v>
          </cell>
        </row>
        <row r="2099">
          <cell r="J2099" t="str">
            <v>2501578</v>
          </cell>
          <cell r="K2099" t="str">
            <v>Biotech Therapeutics</v>
          </cell>
        </row>
        <row r="2100">
          <cell r="J2100" t="str">
            <v>2769978</v>
          </cell>
          <cell r="K2100" t="str">
            <v>General Equipment &amp; Machinery</v>
          </cell>
        </row>
        <row r="2101">
          <cell r="J2101" t="str">
            <v>2173911</v>
          </cell>
          <cell r="K2101" t="str">
            <v>Mortgage Insurance</v>
          </cell>
        </row>
        <row r="2102">
          <cell r="J2102" t="str">
            <v>2672689</v>
          </cell>
          <cell r="K2102" t="str">
            <v>Veterinary Services</v>
          </cell>
        </row>
        <row r="2103">
          <cell r="J2103" t="str">
            <v>2595612</v>
          </cell>
          <cell r="K2103" t="str">
            <v>Specialty Chemicals</v>
          </cell>
        </row>
        <row r="2104">
          <cell r="J2104" t="str">
            <v>2487612</v>
          </cell>
          <cell r="K2104" t="str">
            <v>Electronic Manufacturing Services</v>
          </cell>
        </row>
        <row r="2105">
          <cell r="J2105" t="str">
            <v>2310202</v>
          </cell>
          <cell r="K2105" t="str">
            <v>Components &amp; Peripherals</v>
          </cell>
        </row>
        <row r="2106">
          <cell r="J2106" t="str">
            <v>BFY8W20</v>
          </cell>
          <cell r="K2106" t="str">
            <v>Employment &amp; HR Services</v>
          </cell>
        </row>
        <row r="2107">
          <cell r="J2107" t="str">
            <v>2531832</v>
          </cell>
          <cell r="K2107" t="str">
            <v>Electronic Components</v>
          </cell>
        </row>
        <row r="2108">
          <cell r="J2108" t="str">
            <v>2192392</v>
          </cell>
          <cell r="K2108" t="str">
            <v>Casual &amp; Fine Dining</v>
          </cell>
        </row>
        <row r="2109">
          <cell r="J2109" t="str">
            <v>2498788</v>
          </cell>
          <cell r="K2109" t="str">
            <v>Healthcare REITs</v>
          </cell>
        </row>
        <row r="2110">
          <cell r="J2110" t="str">
            <v>2043274</v>
          </cell>
          <cell r="K2110" t="str">
            <v>Healthcare REITs</v>
          </cell>
        </row>
        <row r="2111">
          <cell r="J2111" t="str">
            <v>2307787</v>
          </cell>
          <cell r="K2111" t="str">
            <v>Managed Care</v>
          </cell>
        </row>
        <row r="2112">
          <cell r="J2112" t="str">
            <v>2273446</v>
          </cell>
          <cell r="K2112" t="str">
            <v>Electrical Components &amp; Power Equipment</v>
          </cell>
        </row>
        <row r="2113">
          <cell r="J2113" t="str">
            <v>2806109</v>
          </cell>
          <cell r="K2113" t="str">
            <v>E&amp;P Support Services</v>
          </cell>
        </row>
        <row r="2114">
          <cell r="J2114" t="str">
            <v>2761424</v>
          </cell>
          <cell r="K2114" t="str">
            <v>Real Estate Development &amp; Management</v>
          </cell>
        </row>
        <row r="2115">
          <cell r="J2115" t="str">
            <v>2842255</v>
          </cell>
          <cell r="K2115" t="str">
            <v>Fast Food</v>
          </cell>
        </row>
        <row r="2116">
          <cell r="J2116" t="str">
            <v>BZ12WP8</v>
          </cell>
          <cell r="K2116" t="str">
            <v>Industrial Gases</v>
          </cell>
        </row>
        <row r="2117">
          <cell r="J2117" t="str">
            <v>2176608</v>
          </cell>
          <cell r="K2117" t="str">
            <v>Regional Banks</v>
          </cell>
        </row>
        <row r="2118">
          <cell r="J2118" t="str">
            <v>2085878</v>
          </cell>
          <cell r="K2118" t="str">
            <v>Home Goods Retail</v>
          </cell>
        </row>
        <row r="2119">
          <cell r="J2119" t="str">
            <v>2250687</v>
          </cell>
          <cell r="K2119" t="str">
            <v>Onsite Homebuilders</v>
          </cell>
        </row>
        <row r="2120">
          <cell r="J2120" t="str">
            <v>2352839</v>
          </cell>
          <cell r="K2120" t="str">
            <v>Consulting &amp; Research</v>
          </cell>
        </row>
        <row r="2121">
          <cell r="J2121" t="str">
            <v>2911166</v>
          </cell>
          <cell r="K2121" t="str">
            <v>Outpatient Clinics</v>
          </cell>
        </row>
        <row r="2122">
          <cell r="J2122" t="str">
            <v>2113434</v>
          </cell>
          <cell r="K2122" t="str">
            <v>Medical Equipment &amp; Devices</v>
          </cell>
        </row>
        <row r="2123">
          <cell r="J2123" t="str">
            <v>2496113</v>
          </cell>
          <cell r="K2123" t="str">
            <v>Department Stores</v>
          </cell>
        </row>
        <row r="2124">
          <cell r="J2124" t="str">
            <v>BGGJFT6</v>
          </cell>
          <cell r="K2124" t="str">
            <v>Medical Equipment &amp; Devices</v>
          </cell>
        </row>
        <row r="2125">
          <cell r="J2125" t="str">
            <v>2277880</v>
          </cell>
          <cell r="K2125" t="str">
            <v>Semiconductors</v>
          </cell>
        </row>
        <row r="2126">
          <cell r="J2126" t="str">
            <v>BLTFST7</v>
          </cell>
          <cell r="K2126" t="str">
            <v>Truck Freight</v>
          </cell>
        </row>
        <row r="2127">
          <cell r="J2127" t="str">
            <v>2149934</v>
          </cell>
          <cell r="K2127" t="str">
            <v>General Apparel Retail</v>
          </cell>
        </row>
        <row r="2128">
          <cell r="J2128" t="str">
            <v>2086558</v>
          </cell>
          <cell r="K2128" t="str">
            <v>Payments</v>
          </cell>
        </row>
        <row r="2129">
          <cell r="J2129" t="str">
            <v>2670809</v>
          </cell>
          <cell r="K2129" t="str">
            <v>Regional Banks</v>
          </cell>
        </row>
        <row r="2130">
          <cell r="J2130" t="str">
            <v>2010278</v>
          </cell>
          <cell r="K2130" t="str">
            <v>Agricultural Equipment &amp; Machinery</v>
          </cell>
        </row>
        <row r="2131">
          <cell r="J2131" t="str">
            <v>2492412</v>
          </cell>
          <cell r="K2131" t="str">
            <v>Semiconductors</v>
          </cell>
        </row>
        <row r="2132">
          <cell r="J2132" t="str">
            <v>BZ8FLW0</v>
          </cell>
          <cell r="K2132" t="str">
            <v>Men's Clothes</v>
          </cell>
        </row>
        <row r="2133">
          <cell r="J2133" t="str">
            <v>2932037</v>
          </cell>
          <cell r="K2133" t="str">
            <v>Software as a Service</v>
          </cell>
        </row>
        <row r="2134">
          <cell r="J2134" t="str">
            <v>2617486</v>
          </cell>
          <cell r="K2134" t="str">
            <v>Other Construction Materials</v>
          </cell>
        </row>
        <row r="2135">
          <cell r="J2135" t="str">
            <v>2598699</v>
          </cell>
          <cell r="K2135" t="str">
            <v>Home Furnishings</v>
          </cell>
        </row>
        <row r="2136">
          <cell r="J2136" t="str">
            <v>2451918</v>
          </cell>
          <cell r="K2136" t="str">
            <v>Medical Equipment &amp; Devices</v>
          </cell>
        </row>
        <row r="2137">
          <cell r="J2137" t="str">
            <v>BQXTNW8</v>
          </cell>
          <cell r="K2137" t="str">
            <v>Gaming &amp; Casinos</v>
          </cell>
        </row>
        <row r="2138">
          <cell r="J2138" t="str">
            <v>2354385</v>
          </cell>
          <cell r="K2138" t="str">
            <v>Discount Retail</v>
          </cell>
        </row>
        <row r="2139">
          <cell r="J2139" t="str">
            <v>2910099</v>
          </cell>
          <cell r="K2139" t="str">
            <v>Truck Freight</v>
          </cell>
        </row>
        <row r="2140">
          <cell r="J2140" t="str">
            <v>BYYMYP2</v>
          </cell>
          <cell r="K2140" t="str">
            <v>Personal Products</v>
          </cell>
        </row>
        <row r="2141">
          <cell r="J2141" t="str">
            <v>2092221</v>
          </cell>
          <cell r="K2141" t="str">
            <v>Biotech Therapeutics</v>
          </cell>
        </row>
        <row r="2142">
          <cell r="J2142" t="str">
            <v>2344922</v>
          </cell>
          <cell r="K2142" t="str">
            <v>Fast Food</v>
          </cell>
        </row>
        <row r="2143">
          <cell r="J2143" t="str">
            <v>2173933</v>
          </cell>
          <cell r="K2143" t="str">
            <v>Leisure Goods</v>
          </cell>
        </row>
        <row r="2144">
          <cell r="J2144" t="str">
            <v>2867719</v>
          </cell>
          <cell r="K2144" t="str">
            <v>Application Software</v>
          </cell>
        </row>
        <row r="2145">
          <cell r="J2145" t="str">
            <v>2779234</v>
          </cell>
          <cell r="K2145" t="str">
            <v>Publishing</v>
          </cell>
        </row>
        <row r="2146">
          <cell r="J2146" t="str">
            <v>2749602</v>
          </cell>
          <cell r="K2146" t="str">
            <v>Electronic Equipment &amp; Instruments</v>
          </cell>
        </row>
        <row r="2147">
          <cell r="J2147" t="str">
            <v>2345022</v>
          </cell>
          <cell r="K2147" t="str">
            <v>Department Stores</v>
          </cell>
        </row>
        <row r="2148">
          <cell r="J2148" t="str">
            <v>2781518</v>
          </cell>
          <cell r="K2148" t="str">
            <v>Nitrogen &amp; Fertilizer</v>
          </cell>
        </row>
        <row r="2149">
          <cell r="J2149" t="str">
            <v>2706704</v>
          </cell>
          <cell r="K2149" t="str">
            <v>Biotech Therapeutics</v>
          </cell>
        </row>
        <row r="2150">
          <cell r="J2150" t="str">
            <v>2599250</v>
          </cell>
          <cell r="K2150" t="str">
            <v>Medical Equipment &amp; Devices</v>
          </cell>
        </row>
        <row r="2151">
          <cell r="J2151" t="str">
            <v>2369174</v>
          </cell>
          <cell r="K2151" t="str">
            <v>Biotech Therapeutics</v>
          </cell>
        </row>
        <row r="2152">
          <cell r="J2152" t="str">
            <v>2883890</v>
          </cell>
          <cell r="K2152" t="str">
            <v>Construction Engineering &amp; Services</v>
          </cell>
        </row>
        <row r="2153">
          <cell r="J2153" t="str">
            <v>2714923</v>
          </cell>
          <cell r="K2153" t="str">
            <v>Semiconductors</v>
          </cell>
        </row>
        <row r="2154">
          <cell r="J2154" t="str">
            <v>BWH64F7</v>
          </cell>
          <cell r="K2154" t="str">
            <v>Electrical Components &amp; Power Equipment</v>
          </cell>
        </row>
        <row r="2155">
          <cell r="J2155" t="str">
            <v>2662862</v>
          </cell>
          <cell r="K2155" t="str">
            <v>Glass Containers</v>
          </cell>
        </row>
        <row r="2156">
          <cell r="J2156" t="str">
            <v>2772998</v>
          </cell>
          <cell r="K2156" t="str">
            <v>Agricultural Products</v>
          </cell>
        </row>
        <row r="2157">
          <cell r="J2157" t="str">
            <v>2476513</v>
          </cell>
          <cell r="K2157" t="str">
            <v>Asset Managers</v>
          </cell>
        </row>
        <row r="2158">
          <cell r="J2158" t="str">
            <v>2491594</v>
          </cell>
          <cell r="K2158" t="str">
            <v>Retail REITs</v>
          </cell>
        </row>
        <row r="2159">
          <cell r="J2159" t="str">
            <v>2098832</v>
          </cell>
          <cell r="K2159" t="str">
            <v>Biotech Therapeutics</v>
          </cell>
        </row>
        <row r="2160">
          <cell r="J2160" t="str">
            <v>2145084</v>
          </cell>
          <cell r="K2160" t="str">
            <v>Electronic Components</v>
          </cell>
        </row>
        <row r="2161">
          <cell r="J2161" t="str">
            <v>2932048</v>
          </cell>
          <cell r="K2161" t="str">
            <v>Transportation Equipment</v>
          </cell>
        </row>
        <row r="2162">
          <cell r="J2162" t="str">
            <v>BHHVJP2</v>
          </cell>
          <cell r="K2162" t="str">
            <v>Platform As A Service</v>
          </cell>
        </row>
        <row r="2163">
          <cell r="J2163" t="str">
            <v>2656423</v>
          </cell>
          <cell r="K2163" t="str">
            <v>Truck Freight</v>
          </cell>
        </row>
        <row r="2164">
          <cell r="J2164" t="str">
            <v>2626125</v>
          </cell>
          <cell r="K2164" t="str">
            <v>Healthcare REITs</v>
          </cell>
        </row>
        <row r="2165">
          <cell r="J2165" t="str">
            <v>2455965</v>
          </cell>
          <cell r="K2165" t="str">
            <v>Biotech Therapeutics</v>
          </cell>
        </row>
        <row r="2166">
          <cell r="J2166" t="str">
            <v>2638625</v>
          </cell>
          <cell r="K2166" t="str">
            <v>Water, Juice &amp; Soda</v>
          </cell>
        </row>
        <row r="2167">
          <cell r="J2167" t="str">
            <v>2109091</v>
          </cell>
          <cell r="K2167" t="str">
            <v>Regional Banks</v>
          </cell>
        </row>
        <row r="2168">
          <cell r="J2168" t="str">
            <v>2612737</v>
          </cell>
          <cell r="K2168" t="str">
            <v>Property &amp; Casualty Insurance</v>
          </cell>
        </row>
        <row r="2169">
          <cell r="J2169" t="str">
            <v>2989356</v>
          </cell>
          <cell r="K2169" t="str">
            <v>Electronic Equipment &amp; Instruments</v>
          </cell>
        </row>
        <row r="2170">
          <cell r="J2170" t="str">
            <v>BD8Q1B8</v>
          </cell>
          <cell r="K2170" t="str">
            <v>Healthcare Business Support Services</v>
          </cell>
        </row>
        <row r="2171">
          <cell r="J2171" t="str">
            <v>2548616</v>
          </cell>
          <cell r="K2171" t="str">
            <v>Mortgage Insurance</v>
          </cell>
        </row>
        <row r="2172">
          <cell r="J2172" t="str">
            <v>BLBP5R2</v>
          </cell>
          <cell r="K2172" t="str">
            <v>Medical Equipment &amp; Devices</v>
          </cell>
        </row>
        <row r="2173">
          <cell r="J2173" t="str">
            <v>2600088</v>
          </cell>
          <cell r="K2173" t="str">
            <v>Automotive Parts &amp; Services</v>
          </cell>
        </row>
        <row r="2174">
          <cell r="J2174" t="str">
            <v>2705198</v>
          </cell>
          <cell r="K2174" t="str">
            <v>Enterprise Software</v>
          </cell>
        </row>
        <row r="2175">
          <cell r="J2175" t="str">
            <v>2931034</v>
          </cell>
          <cell r="K2175" t="str">
            <v>Biotech Therapeutics</v>
          </cell>
        </row>
        <row r="2176">
          <cell r="J2176" t="str">
            <v>2456957</v>
          </cell>
          <cell r="K2176" t="str">
            <v>Casual &amp; Fine Dining</v>
          </cell>
        </row>
        <row r="2177">
          <cell r="J2177" t="str">
            <v>2632876</v>
          </cell>
          <cell r="K2177" t="str">
            <v>Construction</v>
          </cell>
        </row>
        <row r="2178">
          <cell r="J2178" t="str">
            <v>2347277</v>
          </cell>
          <cell r="K2178" t="str">
            <v>Healthcare Business Support Services</v>
          </cell>
        </row>
        <row r="2179">
          <cell r="J2179" t="str">
            <v>2415497</v>
          </cell>
          <cell r="K2179" t="str">
            <v>Regional Banks</v>
          </cell>
        </row>
        <row r="2180">
          <cell r="J2180" t="str">
            <v>2841898</v>
          </cell>
          <cell r="K2180" t="str">
            <v>Property &amp; Casualty Insurance</v>
          </cell>
        </row>
        <row r="2181">
          <cell r="J2181" t="str">
            <v>2002479</v>
          </cell>
          <cell r="K2181" t="str">
            <v>Electricity Generation - Non-Renewable</v>
          </cell>
        </row>
        <row r="2182">
          <cell r="J2182" t="str">
            <v>BZ12TX5</v>
          </cell>
          <cell r="K2182" t="str">
            <v>Educational Services</v>
          </cell>
        </row>
        <row r="2183">
          <cell r="J2183" t="str">
            <v>2459202</v>
          </cell>
          <cell r="K2183" t="str">
            <v>Veterinary Services</v>
          </cell>
        </row>
        <row r="2184">
          <cell r="J2184" t="str">
            <v>2730327</v>
          </cell>
          <cell r="K2184" t="str">
            <v>Specialized Consumer Services</v>
          </cell>
        </row>
        <row r="2185">
          <cell r="J2185" t="str">
            <v>2515773</v>
          </cell>
          <cell r="K2185" t="str">
            <v>Home Appliances &amp; Housewares</v>
          </cell>
        </row>
        <row r="2186">
          <cell r="J2186" t="str">
            <v>BDJ0LS6</v>
          </cell>
          <cell r="K2186" t="str">
            <v>Biotech Therapeutics</v>
          </cell>
        </row>
        <row r="2187">
          <cell r="J2187" t="str">
            <v>BCT5QQ7</v>
          </cell>
          <cell r="K2187" t="str">
            <v>Biotech Therapeutics</v>
          </cell>
        </row>
        <row r="2188">
          <cell r="J2188" t="str">
            <v>2401195</v>
          </cell>
          <cell r="K2188" t="str">
            <v>Medical Equipment &amp; Devices</v>
          </cell>
        </row>
        <row r="2189">
          <cell r="J2189" t="str">
            <v>2003030</v>
          </cell>
          <cell r="K2189" t="str">
            <v>Onshore Oil &amp; Gas Exploration &amp; Production</v>
          </cell>
        </row>
        <row r="2190">
          <cell r="J2190" t="str">
            <v>2910970</v>
          </cell>
          <cell r="K2190" t="str">
            <v>Oil &amp; Gas Exploration &amp; Production</v>
          </cell>
        </row>
        <row r="2191">
          <cell r="J2191" t="str">
            <v>2824770</v>
          </cell>
          <cell r="K2191" t="str">
            <v>Steel</v>
          </cell>
        </row>
        <row r="2192">
          <cell r="J2192" t="str">
            <v>2065955</v>
          </cell>
          <cell r="K2192" t="str">
            <v>Automotive Retail</v>
          </cell>
        </row>
        <row r="2193">
          <cell r="J2193" t="str">
            <v>BDC82D9</v>
          </cell>
          <cell r="K2193" t="str">
            <v>E&amp;P Support Services</v>
          </cell>
        </row>
        <row r="2194">
          <cell r="J2194" t="str">
            <v>2730190</v>
          </cell>
          <cell r="K2194" t="str">
            <v>Biotech Therapeutics</v>
          </cell>
        </row>
        <row r="2195">
          <cell r="J2195" t="str">
            <v>2707956</v>
          </cell>
          <cell r="K2195" t="str">
            <v>Diversified REITs</v>
          </cell>
        </row>
        <row r="2196">
          <cell r="J2196" t="str">
            <v>2326737</v>
          </cell>
          <cell r="K2196" t="str">
            <v>Environmental Services</v>
          </cell>
        </row>
        <row r="2197">
          <cell r="J2197" t="str">
            <v>2718594</v>
          </cell>
          <cell r="K2197" t="str">
            <v>Automotive Parts &amp; Services</v>
          </cell>
        </row>
        <row r="2198">
          <cell r="J2198" t="str">
            <v>2609717</v>
          </cell>
          <cell r="K2198" t="str">
            <v>Industrial Metal Products</v>
          </cell>
        </row>
        <row r="2199">
          <cell r="J2199" t="str">
            <v>2717591</v>
          </cell>
          <cell r="K2199" t="str">
            <v>Medical Supplies</v>
          </cell>
        </row>
        <row r="2200">
          <cell r="J2200" t="str">
            <v>2264235</v>
          </cell>
          <cell r="K2200" t="str">
            <v>Regional Banks</v>
          </cell>
        </row>
        <row r="2201">
          <cell r="J2201" t="str">
            <v>2255778</v>
          </cell>
          <cell r="K2201" t="str">
            <v>Waste Services</v>
          </cell>
        </row>
        <row r="2202">
          <cell r="J2202" t="str">
            <v>2640277</v>
          </cell>
          <cell r="K2202" t="str">
            <v>Regional Banks</v>
          </cell>
        </row>
        <row r="2203">
          <cell r="J2203" t="str">
            <v>2752945</v>
          </cell>
          <cell r="K2203" t="str">
            <v>Oil &amp; Gas Exploration &amp; Production</v>
          </cell>
        </row>
        <row r="2204">
          <cell r="J2204" t="str">
            <v>2321583</v>
          </cell>
          <cell r="K2204" t="str">
            <v>General Equipment &amp; Machinery</v>
          </cell>
        </row>
        <row r="2205">
          <cell r="J2205" t="str">
            <v>2572068</v>
          </cell>
          <cell r="K2205" t="str">
            <v>Construction Engineering &amp; Services</v>
          </cell>
        </row>
        <row r="2206">
          <cell r="J2206" t="str">
            <v>2186759</v>
          </cell>
          <cell r="K2206" t="str">
            <v>Regional Banks</v>
          </cell>
        </row>
        <row r="2207">
          <cell r="J2207" t="str">
            <v>2673251</v>
          </cell>
          <cell r="K2207" t="str">
            <v>Regional Banks</v>
          </cell>
        </row>
        <row r="2208">
          <cell r="J2208" t="str">
            <v>BFM87S3</v>
          </cell>
          <cell r="K2208" t="str">
            <v>General Apparel</v>
          </cell>
        </row>
        <row r="2209">
          <cell r="J2209" t="str">
            <v>2420736</v>
          </cell>
          <cell r="K2209" t="str">
            <v>Regional Banks</v>
          </cell>
        </row>
        <row r="2210">
          <cell r="J2210" t="str">
            <v>2330318</v>
          </cell>
          <cell r="K2210" t="str">
            <v>Consulting &amp; Research</v>
          </cell>
        </row>
        <row r="2211">
          <cell r="J2211" t="str">
            <v>2903958</v>
          </cell>
          <cell r="K2211" t="str">
            <v>Electronic Equipment &amp; Instruments</v>
          </cell>
        </row>
        <row r="2212">
          <cell r="J2212" t="str">
            <v>BDFBQ66</v>
          </cell>
          <cell r="K2212" t="str">
            <v>Personal Products</v>
          </cell>
        </row>
        <row r="2213">
          <cell r="J2213" t="str">
            <v>BLY2FB4</v>
          </cell>
          <cell r="K2213" t="str">
            <v>Regional Banks</v>
          </cell>
        </row>
        <row r="2214">
          <cell r="J2214" t="str">
            <v>2891246</v>
          </cell>
          <cell r="K2214" t="str">
            <v>Electrical Components &amp; Power Equipment</v>
          </cell>
        </row>
        <row r="2215">
          <cell r="J2215" t="str">
            <v>2090816</v>
          </cell>
          <cell r="K2215" t="str">
            <v>Electronic Manufacturing Services</v>
          </cell>
        </row>
        <row r="2216">
          <cell r="J2216" t="str">
            <v>B0SRLH6</v>
          </cell>
          <cell r="K2216" t="str">
            <v>Television</v>
          </cell>
        </row>
        <row r="2217">
          <cell r="J2217" t="str">
            <v>2985677</v>
          </cell>
          <cell r="K2217" t="str">
            <v>Semiconductors</v>
          </cell>
        </row>
        <row r="2218">
          <cell r="J2218" t="str">
            <v>2519849</v>
          </cell>
          <cell r="K2218" t="str">
            <v>Employment &amp; HR Services</v>
          </cell>
        </row>
        <row r="2219">
          <cell r="J2219" t="str">
            <v>2243911</v>
          </cell>
          <cell r="K2219" t="str">
            <v>Regional Banks</v>
          </cell>
        </row>
        <row r="2220">
          <cell r="J2220" t="str">
            <v>BX3SQS1</v>
          </cell>
          <cell r="K2220" t="str">
            <v>Healthcare Business Support Services</v>
          </cell>
        </row>
        <row r="2221">
          <cell r="J2221" t="str">
            <v>2580555</v>
          </cell>
          <cell r="K2221" t="str">
            <v>Medical Supplies</v>
          </cell>
        </row>
        <row r="2222">
          <cell r="J2222" t="str">
            <v>2268130</v>
          </cell>
          <cell r="K2222" t="str">
            <v>General Equipment &amp; Machinery</v>
          </cell>
        </row>
        <row r="2223">
          <cell r="J2223" t="str">
            <v>BWT3JH3</v>
          </cell>
          <cell r="K2223" t="str">
            <v>Regional Banks</v>
          </cell>
        </row>
        <row r="2224">
          <cell r="J2224" t="str">
            <v>2072126</v>
          </cell>
          <cell r="K2224" t="str">
            <v>Semiconductors</v>
          </cell>
        </row>
        <row r="2225">
          <cell r="J2225" t="str">
            <v>B52KRV2</v>
          </cell>
          <cell r="K2225" t="str">
            <v>Multi-Line Insurance</v>
          </cell>
        </row>
        <row r="2226">
          <cell r="J2226" t="str">
            <v>2381189</v>
          </cell>
          <cell r="K2226" t="str">
            <v>Road &amp; Railway Construction &amp; Operation</v>
          </cell>
        </row>
        <row r="2227">
          <cell r="J2227" t="str">
            <v>B1JNG19</v>
          </cell>
          <cell r="K2227" t="str">
            <v>Diagnostics &amp; Testing</v>
          </cell>
        </row>
        <row r="2228">
          <cell r="J2228" t="str">
            <v>2884280</v>
          </cell>
          <cell r="K2228" t="str">
            <v>E&amp;P Support Services</v>
          </cell>
        </row>
        <row r="2229">
          <cell r="J2229" t="str">
            <v>2930774</v>
          </cell>
          <cell r="K2229" t="str">
            <v>Electrical Components &amp; Power Equipment</v>
          </cell>
        </row>
        <row r="2230">
          <cell r="J2230" t="str">
            <v>B8QZWL9</v>
          </cell>
          <cell r="K2230" t="str">
            <v>Biotech Tools &amp; Diagnostics</v>
          </cell>
        </row>
        <row r="2231">
          <cell r="J2231" t="str">
            <v>2620398</v>
          </cell>
          <cell r="K2231" t="str">
            <v>Online &amp; Direct Retail</v>
          </cell>
        </row>
        <row r="2232">
          <cell r="J2232" t="str">
            <v>2433530</v>
          </cell>
          <cell r="K2232" t="str">
            <v>Medical Equipment &amp; Devices</v>
          </cell>
        </row>
        <row r="2233">
          <cell r="J2233" t="str">
            <v>2198163</v>
          </cell>
          <cell r="K2233" t="str">
            <v>Communications Equipment</v>
          </cell>
        </row>
        <row r="2234">
          <cell r="J2234" t="str">
            <v>2162340</v>
          </cell>
          <cell r="K2234" t="str">
            <v>Natural Gas Exploration &amp; Production</v>
          </cell>
        </row>
        <row r="2235">
          <cell r="J2235" t="str">
            <v>2418258</v>
          </cell>
          <cell r="K2235" t="str">
            <v>Wastewater &amp; Desalination</v>
          </cell>
        </row>
        <row r="2236">
          <cell r="J2236" t="str">
            <v>2387002</v>
          </cell>
          <cell r="K2236" t="str">
            <v>Regional Banks</v>
          </cell>
        </row>
        <row r="2237">
          <cell r="J2237" t="str">
            <v>2369721</v>
          </cell>
          <cell r="K2237" t="str">
            <v>General Apparel</v>
          </cell>
        </row>
        <row r="2238">
          <cell r="J2238" t="str">
            <v>B032TT4</v>
          </cell>
          <cell r="K2238" t="str">
            <v>Regional Banks</v>
          </cell>
        </row>
        <row r="2239">
          <cell r="J2239" t="str">
            <v>B95N910</v>
          </cell>
          <cell r="K2239" t="str">
            <v>Application Software</v>
          </cell>
        </row>
        <row r="2240">
          <cell r="J2240" t="str">
            <v>BJH08B2</v>
          </cell>
          <cell r="K2240" t="str">
            <v>Medical Supplies</v>
          </cell>
        </row>
        <row r="2241">
          <cell r="J2241" t="str">
            <v>B5541Y2</v>
          </cell>
          <cell r="K2241" t="str">
            <v>Data Processing &amp; Outsourced Services</v>
          </cell>
        </row>
        <row r="2242">
          <cell r="J2242" t="str">
            <v>2457864</v>
          </cell>
          <cell r="K2242" t="str">
            <v>Biotech Therapeutics</v>
          </cell>
        </row>
        <row r="2243">
          <cell r="J2243" t="str">
            <v>2679419</v>
          </cell>
          <cell r="K2243" t="str">
            <v>Regional Banks</v>
          </cell>
        </row>
        <row r="2244">
          <cell r="J2244" t="str">
            <v>2259190</v>
          </cell>
          <cell r="K2244" t="str">
            <v>Diversified REITs</v>
          </cell>
        </row>
        <row r="2245">
          <cell r="J2245" t="str">
            <v>2506658</v>
          </cell>
          <cell r="K2245" t="str">
            <v>Semiconductors</v>
          </cell>
        </row>
        <row r="2246">
          <cell r="J2246" t="str">
            <v>2032238</v>
          </cell>
          <cell r="K2246" t="str">
            <v>Application Software</v>
          </cell>
        </row>
        <row r="2247">
          <cell r="J2247" t="str">
            <v>2269661</v>
          </cell>
          <cell r="K2247" t="str">
            <v>Communications Equipment</v>
          </cell>
        </row>
        <row r="2248">
          <cell r="J2248" t="str">
            <v>2318024</v>
          </cell>
          <cell r="K2248" t="str">
            <v>Oil &amp; Gas Exploration &amp; Production</v>
          </cell>
        </row>
        <row r="2249">
          <cell r="J2249" t="str">
            <v>2310194</v>
          </cell>
          <cell r="K2249" t="str">
            <v>Video Games</v>
          </cell>
        </row>
        <row r="2250">
          <cell r="J2250" t="str">
            <v>2927925</v>
          </cell>
          <cell r="K2250" t="str">
            <v>Healthcare REITs</v>
          </cell>
        </row>
        <row r="2251">
          <cell r="J2251" t="str">
            <v>B19HTB2</v>
          </cell>
          <cell r="K2251" t="str">
            <v>Property &amp; Casualty Insurance</v>
          </cell>
        </row>
        <row r="2252">
          <cell r="J2252" t="str">
            <v>2031923</v>
          </cell>
          <cell r="K2252" t="str">
            <v>Regional Banks</v>
          </cell>
        </row>
        <row r="2253">
          <cell r="J2253" t="str">
            <v>2630085</v>
          </cell>
          <cell r="K2253" t="str">
            <v>Medical Supplies</v>
          </cell>
        </row>
        <row r="2254">
          <cell r="J2254" t="str">
            <v>2208288</v>
          </cell>
          <cell r="K2254" t="str">
            <v>Electronic Equipment &amp; Instruments</v>
          </cell>
        </row>
        <row r="2255">
          <cell r="J2255" t="str">
            <v>2903345</v>
          </cell>
          <cell r="K2255" t="str">
            <v>Commodity Chemicals</v>
          </cell>
        </row>
        <row r="2256">
          <cell r="J2256" t="str">
            <v>2861078</v>
          </cell>
          <cell r="K2256" t="str">
            <v>Network Security</v>
          </cell>
        </row>
        <row r="2257">
          <cell r="J2257" t="str">
            <v>2197308</v>
          </cell>
          <cell r="K2257" t="str">
            <v>Semiconductors</v>
          </cell>
        </row>
        <row r="2258">
          <cell r="J2258" t="str">
            <v>2456612</v>
          </cell>
          <cell r="K2258" t="str">
            <v>General Equipment &amp; Machinery</v>
          </cell>
        </row>
        <row r="2259">
          <cell r="J2259" t="str">
            <v>2956907</v>
          </cell>
          <cell r="K2259" t="str">
            <v>Regional Banks</v>
          </cell>
        </row>
        <row r="2260">
          <cell r="J2260" t="str">
            <v>BSHZ3Q0</v>
          </cell>
          <cell r="K2260" t="str">
            <v>Biotech Tools &amp; Diagnostics</v>
          </cell>
        </row>
        <row r="2261">
          <cell r="J2261" t="str">
            <v>BG0YLC2</v>
          </cell>
          <cell r="K2261" t="str">
            <v>Retail REITs</v>
          </cell>
        </row>
        <row r="2262">
          <cell r="J2262" t="str">
            <v>2186072</v>
          </cell>
          <cell r="K2262" t="str">
            <v>Onshore Oil &amp; Gas Exploration &amp; Production</v>
          </cell>
        </row>
        <row r="2263">
          <cell r="J2263" t="str">
            <v>2428439</v>
          </cell>
          <cell r="K2263" t="str">
            <v>Regional Banks</v>
          </cell>
        </row>
        <row r="2264">
          <cell r="J2264" t="str">
            <v>2418162</v>
          </cell>
          <cell r="K2264" t="str">
            <v>Mortgage REIT</v>
          </cell>
        </row>
        <row r="2265">
          <cell r="J2265" t="str">
            <v>2421546</v>
          </cell>
          <cell r="K2265" t="str">
            <v>Regional Banks</v>
          </cell>
        </row>
        <row r="2266">
          <cell r="J2266" t="str">
            <v>B6ZJTH3</v>
          </cell>
          <cell r="K2266" t="str">
            <v>Spirits</v>
          </cell>
        </row>
        <row r="2267">
          <cell r="J2267" t="str">
            <v>2516613</v>
          </cell>
          <cell r="K2267" t="str">
            <v>Agricultural Equipment &amp; Machinery</v>
          </cell>
        </row>
        <row r="2268">
          <cell r="J2268" t="str">
            <v>2601326</v>
          </cell>
          <cell r="K2268" t="str">
            <v>Onsite Homebuilders</v>
          </cell>
        </row>
        <row r="2269">
          <cell r="J2269" t="str">
            <v>2053024</v>
          </cell>
          <cell r="K2269" t="str">
            <v>Pulp &amp; Paper</v>
          </cell>
        </row>
        <row r="2270">
          <cell r="J2270" t="str">
            <v>BZ1LBM5</v>
          </cell>
          <cell r="K2270" t="str">
            <v>Regional Banks</v>
          </cell>
        </row>
        <row r="2271">
          <cell r="J2271" t="str">
            <v>B3CTNK6</v>
          </cell>
          <cell r="K2271" t="str">
            <v>Accessories &amp; Luxury Goods</v>
          </cell>
        </row>
        <row r="2272">
          <cell r="J2272" t="str">
            <v>2586122</v>
          </cell>
          <cell r="K2272" t="str">
            <v>Diagnostics &amp; Testing</v>
          </cell>
        </row>
        <row r="2273">
          <cell r="J2273" t="str">
            <v>B1W41J2</v>
          </cell>
          <cell r="K2273" t="str">
            <v>Regional Banks</v>
          </cell>
        </row>
        <row r="2274">
          <cell r="J2274" t="str">
            <v>2493073</v>
          </cell>
          <cell r="K2274" t="str">
            <v>Regional Banks</v>
          </cell>
        </row>
        <row r="2275">
          <cell r="J2275" t="str">
            <v>2862532</v>
          </cell>
          <cell r="K2275" t="str">
            <v>Television</v>
          </cell>
        </row>
        <row r="2276">
          <cell r="J2276" t="str">
            <v>2937667</v>
          </cell>
          <cell r="K2276" t="str">
            <v>Waste Services</v>
          </cell>
        </row>
        <row r="2277">
          <cell r="J2277" t="str">
            <v>2619705</v>
          </cell>
          <cell r="K2277" t="str">
            <v>Regional Banks</v>
          </cell>
        </row>
        <row r="2278">
          <cell r="J2278" t="str">
            <v>2655981</v>
          </cell>
          <cell r="K2278" t="str">
            <v>Specialty Stores</v>
          </cell>
        </row>
        <row r="2279">
          <cell r="J2279" t="str">
            <v>2822406</v>
          </cell>
          <cell r="K2279" t="str">
            <v>Specialized Consumer Services</v>
          </cell>
        </row>
        <row r="2280">
          <cell r="J2280" t="str">
            <v>2918996</v>
          </cell>
          <cell r="K2280" t="str">
            <v>Wireless</v>
          </cell>
        </row>
        <row r="2281">
          <cell r="J2281" t="str">
            <v>2562490</v>
          </cell>
          <cell r="K2281" t="str">
            <v>Employment &amp; HR Services</v>
          </cell>
        </row>
        <row r="2282">
          <cell r="J2282" t="str">
            <v>2547419</v>
          </cell>
          <cell r="K2282" t="str">
            <v>Gaming &amp; Casinos</v>
          </cell>
        </row>
        <row r="2283">
          <cell r="J2283" t="str">
            <v>2012100</v>
          </cell>
          <cell r="K2283" t="str">
            <v>Pharmaceuticals</v>
          </cell>
        </row>
        <row r="2284">
          <cell r="J2284" t="str">
            <v>BLNN4F5</v>
          </cell>
          <cell r="K2284" t="str">
            <v>Electronic Manufacturing Services</v>
          </cell>
        </row>
        <row r="2285">
          <cell r="J2285" t="str">
            <v>2889768</v>
          </cell>
          <cell r="K2285" t="str">
            <v>Specialized Manufacturing</v>
          </cell>
        </row>
        <row r="2286">
          <cell r="J2286" t="str">
            <v>2573760</v>
          </cell>
          <cell r="K2286" t="str">
            <v>Semiconductors</v>
          </cell>
        </row>
        <row r="2287">
          <cell r="J2287" t="str">
            <v>2718680</v>
          </cell>
          <cell r="K2287" t="str">
            <v>Mortgage REIT</v>
          </cell>
        </row>
        <row r="2288">
          <cell r="J2288" t="str">
            <v>2473150</v>
          </cell>
          <cell r="K2288" t="str">
            <v>Cosmetics &amp; Perfume</v>
          </cell>
        </row>
        <row r="2289">
          <cell r="J2289" t="str">
            <v>B3NPHP6</v>
          </cell>
          <cell r="K2289" t="str">
            <v>Nitrogen &amp; Fertilizer</v>
          </cell>
        </row>
        <row r="2290">
          <cell r="J2290" t="str">
            <v>2636878</v>
          </cell>
          <cell r="K2290" t="str">
            <v>E&amp;P Support Services</v>
          </cell>
        </row>
        <row r="2291">
          <cell r="J2291" t="str">
            <v>2706470</v>
          </cell>
          <cell r="K2291" t="str">
            <v>Regional Banks</v>
          </cell>
        </row>
        <row r="2292">
          <cell r="J2292" t="str">
            <v>2690830</v>
          </cell>
          <cell r="K2292" t="str">
            <v>Onshore Oil &amp; Gas Exploration &amp; Production</v>
          </cell>
        </row>
        <row r="2293">
          <cell r="J2293" t="str">
            <v>2242372</v>
          </cell>
          <cell r="K2293" t="str">
            <v>Semiconductor Equipment</v>
          </cell>
        </row>
        <row r="2294">
          <cell r="J2294" t="str">
            <v>2202473</v>
          </cell>
          <cell r="K2294" t="str">
            <v>Environmental Services</v>
          </cell>
        </row>
        <row r="2295">
          <cell r="J2295" t="str">
            <v>2808053</v>
          </cell>
          <cell r="K2295" t="str">
            <v>Regional Banks</v>
          </cell>
        </row>
        <row r="2296">
          <cell r="J2296" t="str">
            <v>2452698</v>
          </cell>
          <cell r="K2296" t="str">
            <v>Electronic Equipment &amp; Instruments</v>
          </cell>
        </row>
        <row r="2297">
          <cell r="J2297" t="str">
            <v>2476847</v>
          </cell>
          <cell r="K2297" t="str">
            <v>Recreational Vehicles</v>
          </cell>
        </row>
        <row r="2298">
          <cell r="J2298" t="str">
            <v>2515803</v>
          </cell>
          <cell r="K2298" t="str">
            <v>Tobacco &amp; Vaping Products</v>
          </cell>
        </row>
        <row r="2299">
          <cell r="J2299" t="str">
            <v>2012757</v>
          </cell>
          <cell r="K2299" t="str">
            <v>Textiles</v>
          </cell>
        </row>
        <row r="2300">
          <cell r="J2300" t="str">
            <v>2460550</v>
          </cell>
          <cell r="K2300" t="str">
            <v>Grocery Retail</v>
          </cell>
        </row>
        <row r="2301">
          <cell r="J2301" t="str">
            <v>2165811</v>
          </cell>
          <cell r="K2301" t="str">
            <v>Biotech Tools &amp; Diagnostics</v>
          </cell>
        </row>
        <row r="2302">
          <cell r="J2302" t="str">
            <v>2779397</v>
          </cell>
          <cell r="K2302" t="str">
            <v>Brokerage &amp; Market Making</v>
          </cell>
        </row>
        <row r="2303">
          <cell r="J2303" t="str">
            <v>2692933</v>
          </cell>
          <cell r="K2303" t="str">
            <v>Recreational Vehicles</v>
          </cell>
        </row>
        <row r="2304">
          <cell r="J2304" t="str">
            <v>2716792</v>
          </cell>
          <cell r="K2304" t="str">
            <v>General Equipment &amp; Machinery</v>
          </cell>
        </row>
        <row r="2305">
          <cell r="J2305" t="str">
            <v>2420662</v>
          </cell>
          <cell r="K2305" t="str">
            <v>Regional Banks</v>
          </cell>
        </row>
        <row r="2306">
          <cell r="J2306" t="str">
            <v>2609858</v>
          </cell>
          <cell r="K2306" t="str">
            <v>Commercial Printing</v>
          </cell>
        </row>
        <row r="2307">
          <cell r="J2307" t="str">
            <v>BJ0XLZ3</v>
          </cell>
          <cell r="K2307" t="str">
            <v>Biotech Therapeutics</v>
          </cell>
        </row>
        <row r="2308">
          <cell r="J2308" t="str">
            <v>2332262</v>
          </cell>
          <cell r="K2308" t="str">
            <v>Vendors &amp; Distributors</v>
          </cell>
        </row>
        <row r="2309">
          <cell r="J2309" t="str">
            <v>B62HGY6</v>
          </cell>
          <cell r="K2309" t="str">
            <v>Regional Banks</v>
          </cell>
        </row>
        <row r="2310">
          <cell r="J2310" t="str">
            <v>BYNPPC6</v>
          </cell>
          <cell r="K2310" t="str">
            <v>Medical Equipment &amp; Devices</v>
          </cell>
        </row>
        <row r="2311">
          <cell r="J2311" t="str">
            <v>2949316</v>
          </cell>
          <cell r="K2311" t="str">
            <v>Regional Banks</v>
          </cell>
        </row>
        <row r="2312">
          <cell r="J2312" t="str">
            <v>2003698</v>
          </cell>
          <cell r="K2312" t="str">
            <v>Medical Equipment &amp; Devices</v>
          </cell>
        </row>
        <row r="2313">
          <cell r="J2313" t="str">
            <v>2182348</v>
          </cell>
          <cell r="K2313" t="str">
            <v>Biotech Therapeutics</v>
          </cell>
        </row>
        <row r="2314">
          <cell r="J2314" t="str">
            <v>2216010</v>
          </cell>
          <cell r="K2314" t="str">
            <v>Medical Equipment &amp; Devices</v>
          </cell>
        </row>
        <row r="2315">
          <cell r="J2315" t="str">
            <v>2330299</v>
          </cell>
          <cell r="K2315" t="str">
            <v>Application Software</v>
          </cell>
        </row>
        <row r="2316">
          <cell r="J2316" t="str">
            <v>2008400</v>
          </cell>
          <cell r="K2316" t="str">
            <v>Application Software</v>
          </cell>
        </row>
        <row r="2317">
          <cell r="J2317" t="str">
            <v>2547044</v>
          </cell>
          <cell r="K2317" t="str">
            <v>Liability &amp; Warranty Insurance</v>
          </cell>
        </row>
        <row r="2318">
          <cell r="J2318" t="str">
            <v>2161778</v>
          </cell>
          <cell r="K2318" t="str">
            <v>Regional Banks</v>
          </cell>
        </row>
        <row r="2319">
          <cell r="J2319" t="str">
            <v>2302232</v>
          </cell>
          <cell r="K2319" t="str">
            <v>Electronic Manufacturing Services</v>
          </cell>
        </row>
        <row r="2320">
          <cell r="J2320" t="str">
            <v>2596950</v>
          </cell>
          <cell r="K2320" t="str">
            <v>Regional Banks</v>
          </cell>
        </row>
        <row r="2321">
          <cell r="J2321" t="str">
            <v>BYS3HH4</v>
          </cell>
          <cell r="K2321" t="str">
            <v>Biotech Tools &amp; Diagnostics</v>
          </cell>
        </row>
        <row r="2322">
          <cell r="J2322" t="str">
            <v>B86P8R7</v>
          </cell>
          <cell r="K2322" t="str">
            <v>Specialty Stores</v>
          </cell>
        </row>
        <row r="2323">
          <cell r="J2323" t="str">
            <v>B432Y19</v>
          </cell>
          <cell r="K2323" t="str">
            <v>Consumer Electronics</v>
          </cell>
        </row>
        <row r="2324">
          <cell r="J2324" t="str">
            <v>2219224</v>
          </cell>
          <cell r="K2324" t="str">
            <v>Multi-Utilities</v>
          </cell>
        </row>
        <row r="2325">
          <cell r="J2325" t="str">
            <v>2188153</v>
          </cell>
          <cell r="K2325" t="str">
            <v>Medical Supplies</v>
          </cell>
        </row>
        <row r="2326">
          <cell r="J2326" t="str">
            <v>2185563</v>
          </cell>
          <cell r="K2326" t="str">
            <v>Regional Banks</v>
          </cell>
        </row>
        <row r="2327">
          <cell r="J2327" t="str">
            <v>2774336</v>
          </cell>
          <cell r="K2327" t="str">
            <v>Meat, Poultry &amp; Fish</v>
          </cell>
        </row>
        <row r="2328">
          <cell r="J2328" t="str">
            <v>2526117</v>
          </cell>
          <cell r="K2328" t="str">
            <v>Steel</v>
          </cell>
        </row>
        <row r="2329">
          <cell r="J2329" t="str">
            <v>2351494</v>
          </cell>
          <cell r="K2329" t="str">
            <v>Regional Banks</v>
          </cell>
        </row>
        <row r="2330">
          <cell r="J2330" t="str">
            <v>2892090</v>
          </cell>
          <cell r="K2330" t="str">
            <v>Accessories &amp; Luxury Goods</v>
          </cell>
        </row>
        <row r="2331">
          <cell r="J2331" t="str">
            <v>2180438</v>
          </cell>
          <cell r="K2331" t="str">
            <v>Women's Clothes</v>
          </cell>
        </row>
        <row r="2332">
          <cell r="J2332" t="str">
            <v>BDHLTQ5</v>
          </cell>
          <cell r="K2332" t="str">
            <v>E&amp;P Support Services</v>
          </cell>
        </row>
        <row r="2333">
          <cell r="J2333" t="str">
            <v>2590930</v>
          </cell>
          <cell r="K2333" t="str">
            <v>General Equipment &amp; Machinery</v>
          </cell>
        </row>
        <row r="2334">
          <cell r="J2334" t="str">
            <v>2499543</v>
          </cell>
          <cell r="K2334" t="str">
            <v>Property &amp; Casualty Insurance</v>
          </cell>
        </row>
        <row r="2335">
          <cell r="J2335" t="str">
            <v>2813961</v>
          </cell>
          <cell r="K2335" t="str">
            <v>Automotive Retail</v>
          </cell>
        </row>
        <row r="2336">
          <cell r="J2336" t="str">
            <v>2687315</v>
          </cell>
          <cell r="K2336" t="str">
            <v>Semiconductor Equipment</v>
          </cell>
        </row>
        <row r="2337">
          <cell r="J2337" t="str">
            <v>2266026</v>
          </cell>
          <cell r="K2337" t="str">
            <v>Regional Banks</v>
          </cell>
        </row>
        <row r="2338">
          <cell r="J2338" t="str">
            <v>2025711</v>
          </cell>
          <cell r="K2338" t="str">
            <v>Nitrogen &amp; Fertilizer</v>
          </cell>
        </row>
        <row r="2339">
          <cell r="J2339" t="str">
            <v>2974761</v>
          </cell>
          <cell r="K2339" t="str">
            <v>Diagnostics &amp; Testing</v>
          </cell>
        </row>
        <row r="2340">
          <cell r="J2340" t="str">
            <v>2190277</v>
          </cell>
          <cell r="K2340" t="str">
            <v>Regional Banks</v>
          </cell>
        </row>
        <row r="2341">
          <cell r="J2341" t="str">
            <v>B7GMCG8</v>
          </cell>
          <cell r="K2341" t="str">
            <v>Regional Banks</v>
          </cell>
        </row>
        <row r="2342">
          <cell r="J2342" t="str">
            <v>2768663</v>
          </cell>
          <cell r="K2342" t="str">
            <v>Real Estate Development &amp; Management</v>
          </cell>
        </row>
        <row r="2343">
          <cell r="J2343" t="str">
            <v>2691167</v>
          </cell>
          <cell r="K2343" t="str">
            <v>Regional Banks</v>
          </cell>
        </row>
        <row r="2344">
          <cell r="J2344" t="str">
            <v>2658429</v>
          </cell>
          <cell r="K2344" t="str">
            <v>Regional Banks</v>
          </cell>
        </row>
        <row r="2345">
          <cell r="J2345" t="str">
            <v>2416382</v>
          </cell>
          <cell r="K2345" t="str">
            <v>Onshore Oil &amp; Gas Exploration &amp; Production</v>
          </cell>
        </row>
        <row r="2346">
          <cell r="J2346" t="str">
            <v>2288257</v>
          </cell>
          <cell r="K2346" t="str">
            <v>Regional Banks</v>
          </cell>
        </row>
        <row r="2347">
          <cell r="J2347" t="str">
            <v>B7254K9</v>
          </cell>
          <cell r="K2347" t="str">
            <v>Medical Equipment &amp; Devices</v>
          </cell>
        </row>
        <row r="2348">
          <cell r="J2348" t="str">
            <v>BPH3N63</v>
          </cell>
          <cell r="K2348" t="str">
            <v>Office REITs</v>
          </cell>
        </row>
        <row r="2349">
          <cell r="J2349" t="str">
            <v>2566436</v>
          </cell>
          <cell r="K2349" t="str">
            <v>Property &amp; Casualty Insurance</v>
          </cell>
        </row>
        <row r="2350">
          <cell r="J2350" t="str">
            <v>2945143</v>
          </cell>
          <cell r="K2350" t="str">
            <v>Regional Banks</v>
          </cell>
        </row>
        <row r="2351">
          <cell r="J2351" t="str">
            <v>2185284</v>
          </cell>
          <cell r="K2351" t="str">
            <v>Healthcare Technology Support Services</v>
          </cell>
        </row>
        <row r="2352">
          <cell r="J2352" t="str">
            <v>2190921</v>
          </cell>
          <cell r="K2352" t="str">
            <v>Regional Banks</v>
          </cell>
        </row>
        <row r="2353">
          <cell r="J2353" t="str">
            <v>2940375</v>
          </cell>
          <cell r="K2353" t="str">
            <v>Regional Banks</v>
          </cell>
        </row>
        <row r="2354">
          <cell r="J2354" t="str">
            <v>2230946</v>
          </cell>
          <cell r="K2354" t="str">
            <v>Regional Banks</v>
          </cell>
        </row>
        <row r="2355">
          <cell r="J2355" t="str">
            <v>2318790</v>
          </cell>
          <cell r="K2355" t="str">
            <v>Medical Supplies</v>
          </cell>
        </row>
        <row r="2356">
          <cell r="J2356" t="str">
            <v>2626459</v>
          </cell>
          <cell r="K2356" t="str">
            <v>Regional Banks</v>
          </cell>
        </row>
        <row r="2357">
          <cell r="J2357" t="str">
            <v>B5L3PZ2</v>
          </cell>
          <cell r="K2357" t="str">
            <v>Meat, Poultry &amp; Fish</v>
          </cell>
        </row>
        <row r="2358">
          <cell r="J2358" t="str">
            <v>2905794</v>
          </cell>
          <cell r="K2358" t="str">
            <v>Regional Banks</v>
          </cell>
        </row>
        <row r="2359">
          <cell r="J2359" t="str">
            <v>2414018</v>
          </cell>
          <cell r="K2359" t="str">
            <v>Truck Freight</v>
          </cell>
        </row>
        <row r="2360">
          <cell r="J2360" t="str">
            <v>2750444</v>
          </cell>
          <cell r="K2360" t="str">
            <v>Property &amp; Casualty Insurance</v>
          </cell>
        </row>
        <row r="2361">
          <cell r="J2361" t="str">
            <v>2007708</v>
          </cell>
          <cell r="K2361" t="str">
            <v>Regional Banks</v>
          </cell>
        </row>
        <row r="2362">
          <cell r="J2362" t="str">
            <v>2355582</v>
          </cell>
          <cell r="K2362" t="str">
            <v>Regional Banks</v>
          </cell>
        </row>
        <row r="2363">
          <cell r="J2363" t="str">
            <v>B02NVQ9</v>
          </cell>
          <cell r="K2363" t="str">
            <v>Property &amp; Casualty Insurance</v>
          </cell>
        </row>
        <row r="2364">
          <cell r="J2364" t="str">
            <v>BNQ4YF9</v>
          </cell>
          <cell r="K2364" t="str">
            <v>Regional Banks</v>
          </cell>
        </row>
        <row r="2365">
          <cell r="J2365" t="str">
            <v>2342410</v>
          </cell>
          <cell r="K2365" t="str">
            <v>Regional Banks</v>
          </cell>
        </row>
        <row r="2366">
          <cell r="J2366" t="str">
            <v>2537528</v>
          </cell>
          <cell r="K2366" t="str">
            <v>Regional Banks</v>
          </cell>
        </row>
        <row r="2367">
          <cell r="J2367" t="str">
            <v>2618348</v>
          </cell>
          <cell r="K2367" t="str">
            <v>Regional Banks</v>
          </cell>
        </row>
        <row r="2368">
          <cell r="J2368" t="str">
            <v>2552866</v>
          </cell>
          <cell r="K2368" t="str">
            <v>Regional Banks</v>
          </cell>
        </row>
        <row r="2369">
          <cell r="J2369" t="str">
            <v>2781109</v>
          </cell>
          <cell r="K2369" t="str">
            <v>Regional Banks</v>
          </cell>
        </row>
        <row r="2370">
          <cell r="J2370" t="str">
            <v>2362515</v>
          </cell>
          <cell r="K2370" t="str">
            <v>Regional Banks</v>
          </cell>
        </row>
        <row r="2371">
          <cell r="J2371" t="str">
            <v>2425292</v>
          </cell>
          <cell r="K2371" t="str">
            <v>Wastewater &amp; Desalination</v>
          </cell>
        </row>
        <row r="2372">
          <cell r="J2372" t="str">
            <v>2342034</v>
          </cell>
          <cell r="K2372" t="str">
            <v>Payment Processing</v>
          </cell>
        </row>
        <row r="2373">
          <cell r="J2373" t="str">
            <v>2568357</v>
          </cell>
          <cell r="K2373" t="str">
            <v>Truck Freight</v>
          </cell>
        </row>
        <row r="2374">
          <cell r="J2374" t="str">
            <v>BYX2YJ7</v>
          </cell>
          <cell r="K2374" t="str">
            <v>Inpatient, Assisted Living &amp; Hospice</v>
          </cell>
        </row>
        <row r="2375">
          <cell r="J2375" t="str">
            <v>2669090</v>
          </cell>
          <cell r="K2375" t="str">
            <v>Truck Freight</v>
          </cell>
        </row>
        <row r="2376">
          <cell r="J2376" t="str">
            <v>2500951</v>
          </cell>
          <cell r="K2376" t="str">
            <v>General Apparel</v>
          </cell>
        </row>
        <row r="2377">
          <cell r="J2377" t="str">
            <v>2032380</v>
          </cell>
          <cell r="K2377" t="str">
            <v>Oil &amp; Gas Exploration &amp; Production</v>
          </cell>
        </row>
        <row r="2378">
          <cell r="J2378" t="str">
            <v>2469450</v>
          </cell>
          <cell r="K2378" t="str">
            <v>Oil &amp; Gas Freight</v>
          </cell>
        </row>
        <row r="2379">
          <cell r="J2379" t="str">
            <v>2943620</v>
          </cell>
          <cell r="K2379" t="str">
            <v>General Equipment &amp; Machinery</v>
          </cell>
        </row>
        <row r="2380">
          <cell r="J2380" t="str">
            <v>2008154</v>
          </cell>
          <cell r="K2380" t="str">
            <v>Application Software</v>
          </cell>
        </row>
        <row r="2381">
          <cell r="J2381" t="str">
            <v>2549233</v>
          </cell>
          <cell r="K2381" t="str">
            <v>Regional Banks</v>
          </cell>
        </row>
        <row r="2382">
          <cell r="J2382" t="str">
            <v>2412012</v>
          </cell>
          <cell r="K2382" t="str">
            <v>Regional Banks</v>
          </cell>
        </row>
        <row r="2383">
          <cell r="J2383" t="str">
            <v>B00MZ11</v>
          </cell>
          <cell r="K2383" t="str">
            <v>Regional Banks</v>
          </cell>
        </row>
        <row r="2384">
          <cell r="J2384" t="str">
            <v>BFMZ4W7</v>
          </cell>
          <cell r="K2384" t="str">
            <v>Biotech Tools &amp; Diagnostics</v>
          </cell>
        </row>
        <row r="2385">
          <cell r="J2385" t="str">
            <v>BD82PS1</v>
          </cell>
          <cell r="K2385" t="str">
            <v>Oil &amp; Gas Exploration &amp; Production</v>
          </cell>
        </row>
        <row r="2386">
          <cell r="J2386" t="str">
            <v>2552565</v>
          </cell>
          <cell r="K2386" t="str">
            <v>Regional Banks</v>
          </cell>
        </row>
        <row r="2387">
          <cell r="J2387" t="str">
            <v>2351546</v>
          </cell>
          <cell r="K2387" t="str">
            <v>Regional Banks</v>
          </cell>
        </row>
        <row r="2388">
          <cell r="J2388" t="str">
            <v>2355913</v>
          </cell>
          <cell r="K2388" t="str">
            <v>Regional Banks</v>
          </cell>
        </row>
        <row r="2389">
          <cell r="J2389" t="str">
            <v>BD8NPB7</v>
          </cell>
          <cell r="K2389" t="str">
            <v>Regional Banks</v>
          </cell>
        </row>
        <row r="2390">
          <cell r="J2390" t="str">
            <v>2469892</v>
          </cell>
          <cell r="K2390" t="str">
            <v>Liability &amp; Warranty Insurance</v>
          </cell>
        </row>
        <row r="2391">
          <cell r="J2391" t="str">
            <v>2119971</v>
          </cell>
          <cell r="K2391" t="str">
            <v>Electronic Equipment &amp; Instruments</v>
          </cell>
        </row>
        <row r="2392">
          <cell r="J2392" t="str">
            <v>2597072</v>
          </cell>
          <cell r="K2392" t="str">
            <v>Application Software</v>
          </cell>
        </row>
        <row r="2393">
          <cell r="J2393" t="str">
            <v>2798466</v>
          </cell>
          <cell r="K2393" t="str">
            <v>Electrical Components &amp; Power Equipment</v>
          </cell>
        </row>
        <row r="2394">
          <cell r="J2394" t="str">
            <v>2434016</v>
          </cell>
          <cell r="K2394" t="str">
            <v>Natural Gas</v>
          </cell>
        </row>
        <row r="2395">
          <cell r="J2395" t="str">
            <v>2942025</v>
          </cell>
          <cell r="K2395" t="str">
            <v>Regional Banks</v>
          </cell>
        </row>
        <row r="2396">
          <cell r="J2396" t="str">
            <v>2953782</v>
          </cell>
          <cell r="K2396" t="str">
            <v>Regional Banks</v>
          </cell>
        </row>
        <row r="2397">
          <cell r="J2397" t="str">
            <v>2002059</v>
          </cell>
          <cell r="K2397" t="str">
            <v>Communications Equipment</v>
          </cell>
        </row>
        <row r="2398">
          <cell r="J2398" t="str">
            <v>2485070</v>
          </cell>
          <cell r="K2398" t="str">
            <v>Onsite Homebuilders</v>
          </cell>
        </row>
        <row r="2399">
          <cell r="J2399" t="str">
            <v>2580265</v>
          </cell>
          <cell r="K2399" t="str">
            <v>Biotech Tools &amp; Diagnostics</v>
          </cell>
        </row>
        <row r="2400">
          <cell r="J2400" t="str">
            <v>2030674</v>
          </cell>
          <cell r="K2400" t="str">
            <v>Construction Supplies</v>
          </cell>
        </row>
        <row r="2401">
          <cell r="J2401" t="str">
            <v>2411053</v>
          </cell>
          <cell r="K2401" t="str">
            <v>Motorcycle Manufacturer</v>
          </cell>
        </row>
        <row r="2402">
          <cell r="J2402" t="str">
            <v>2896092</v>
          </cell>
          <cell r="K2402" t="str">
            <v>Onsite Homebuilders</v>
          </cell>
        </row>
        <row r="2403">
          <cell r="J2403" t="str">
            <v>BTCB1W2</v>
          </cell>
          <cell r="K2403" t="str">
            <v>Real Estate Development &amp; Management</v>
          </cell>
        </row>
        <row r="2404">
          <cell r="J2404" t="str">
            <v>2170473</v>
          </cell>
          <cell r="K2404" t="str">
            <v>Beer</v>
          </cell>
        </row>
        <row r="2405">
          <cell r="J2405" t="str">
            <v>2814210</v>
          </cell>
          <cell r="K2405" t="str">
            <v>Airlines</v>
          </cell>
        </row>
        <row r="2406">
          <cell r="J2406" t="str">
            <v>2948852</v>
          </cell>
          <cell r="K2406" t="str">
            <v>Truck Freight</v>
          </cell>
        </row>
        <row r="2407">
          <cell r="J2407" t="str">
            <v>2627850</v>
          </cell>
          <cell r="K2407" t="str">
            <v>Property &amp; Casualty Insurance</v>
          </cell>
        </row>
        <row r="2408">
          <cell r="J2408" t="str">
            <v>2060370</v>
          </cell>
          <cell r="K2408" t="str">
            <v>Construction Supplies</v>
          </cell>
        </row>
        <row r="2409">
          <cell r="J2409" t="str">
            <v>2637785</v>
          </cell>
          <cell r="K2409" t="str">
            <v>Onsite Homebuilders</v>
          </cell>
        </row>
        <row r="2410">
          <cell r="J2410" t="str">
            <v>2868455</v>
          </cell>
          <cell r="K2410" t="str">
            <v>Regional Banks</v>
          </cell>
        </row>
        <row r="2411">
          <cell r="J2411" t="str">
            <v>2008121</v>
          </cell>
          <cell r="K2411" t="str">
            <v>Biotech Therapeutics</v>
          </cell>
        </row>
        <row r="2412">
          <cell r="J2412" t="str">
            <v>2251583</v>
          </cell>
          <cell r="K2412" t="str">
            <v>Publishing</v>
          </cell>
        </row>
        <row r="2413">
          <cell r="J2413" t="str">
            <v>BYP7GF0</v>
          </cell>
          <cell r="K2413" t="str">
            <v>Biotech Therapeutics</v>
          </cell>
        </row>
        <row r="2414">
          <cell r="J2414" t="str">
            <v>2244549</v>
          </cell>
          <cell r="K2414" t="str">
            <v>Semiconductors</v>
          </cell>
        </row>
        <row r="2415">
          <cell r="J2415" t="str">
            <v>2538996</v>
          </cell>
          <cell r="K2415" t="str">
            <v>Home Goods Retail</v>
          </cell>
        </row>
        <row r="2416">
          <cell r="J2416" t="str">
            <v>BBM4S80</v>
          </cell>
          <cell r="K2416" t="str">
            <v>Television</v>
          </cell>
        </row>
        <row r="2417">
          <cell r="J2417" t="str">
            <v>2447821</v>
          </cell>
          <cell r="K2417" t="str">
            <v>Regional Banks</v>
          </cell>
        </row>
        <row r="2418">
          <cell r="J2418" t="str">
            <v>BGGJFQ3</v>
          </cell>
          <cell r="K2418" t="str">
            <v>Property &amp; Casualty Insurance</v>
          </cell>
        </row>
        <row r="2419">
          <cell r="J2419" t="str">
            <v>2731654</v>
          </cell>
          <cell r="K2419" t="str">
            <v>Biotech Tools &amp; Diagnostics</v>
          </cell>
        </row>
        <row r="2420">
          <cell r="J2420" t="str">
            <v>2879532</v>
          </cell>
          <cell r="K2420" t="str">
            <v>Vendors &amp; Distributors</v>
          </cell>
        </row>
        <row r="2421">
          <cell r="J2421" t="str">
            <v>2702337</v>
          </cell>
          <cell r="K2421" t="str">
            <v>Asset Managers</v>
          </cell>
        </row>
        <row r="2422">
          <cell r="J2422" t="str">
            <v>2588173</v>
          </cell>
          <cell r="K2422" t="str">
            <v>Enterprise Software</v>
          </cell>
        </row>
        <row r="2423">
          <cell r="J2423" t="str">
            <v>2661568</v>
          </cell>
          <cell r="K2423" t="str">
            <v>Enterprise Software</v>
          </cell>
        </row>
        <row r="2424">
          <cell r="J2424" t="str">
            <v>2796653</v>
          </cell>
          <cell r="K2424" t="str">
            <v>Medical Services</v>
          </cell>
        </row>
        <row r="2425">
          <cell r="J2425" t="str">
            <v>2284084</v>
          </cell>
          <cell r="K2425" t="str">
            <v>Industrial REITs</v>
          </cell>
        </row>
        <row r="2426">
          <cell r="J2426" t="str">
            <v>2692160</v>
          </cell>
          <cell r="K2426" t="str">
            <v>Electronic Manufacturing Services</v>
          </cell>
        </row>
        <row r="2427">
          <cell r="J2427" t="str">
            <v>2469171</v>
          </cell>
          <cell r="K2427" t="str">
            <v>Snacks</v>
          </cell>
        </row>
        <row r="2428">
          <cell r="J2428" t="str">
            <v>BZ07BW4</v>
          </cell>
          <cell r="K2428" t="str">
            <v>Water, Juice &amp; Soda</v>
          </cell>
        </row>
        <row r="2429">
          <cell r="J2429" t="str">
            <v>2701271</v>
          </cell>
          <cell r="K2429" t="str">
            <v>Membership &amp; Bulk Retail</v>
          </cell>
        </row>
        <row r="2430">
          <cell r="J2430" t="str">
            <v>2222062</v>
          </cell>
          <cell r="K2430" t="str">
            <v>Regional Banks</v>
          </cell>
        </row>
        <row r="2431">
          <cell r="J2431" t="str">
            <v>2469193</v>
          </cell>
          <cell r="K2431" t="str">
            <v>Miscellaneous Financial Services</v>
          </cell>
        </row>
        <row r="2432">
          <cell r="J2432" t="str">
            <v>2578464</v>
          </cell>
          <cell r="K2432" t="str">
            <v>Property &amp; Casualty Insurance</v>
          </cell>
        </row>
        <row r="2433">
          <cell r="J2433" t="str">
            <v>2339252</v>
          </cell>
          <cell r="K2433" t="str">
            <v>Diversified Holding Companies</v>
          </cell>
        </row>
        <row r="2434">
          <cell r="J2434" t="str">
            <v>2620503</v>
          </cell>
          <cell r="K2434" t="str">
            <v>Regional Banks</v>
          </cell>
        </row>
        <row r="2435">
          <cell r="J2435" t="str">
            <v>BF3BNF0</v>
          </cell>
          <cell r="K2435" t="str">
            <v>Regional Banks</v>
          </cell>
        </row>
        <row r="2436">
          <cell r="J2436" t="str">
            <v>2663520</v>
          </cell>
          <cell r="K2436" t="str">
            <v>Transportation Equipment</v>
          </cell>
        </row>
        <row r="2437">
          <cell r="J2437" t="str">
            <v>2908191</v>
          </cell>
          <cell r="K2437" t="str">
            <v>Residential REITs</v>
          </cell>
        </row>
        <row r="2438">
          <cell r="J2438" t="str">
            <v>2771984</v>
          </cell>
          <cell r="K2438" t="str">
            <v>Mortgage REIT</v>
          </cell>
        </row>
        <row r="2439">
          <cell r="J2439" t="str">
            <v>2356585</v>
          </cell>
          <cell r="K2439" t="str">
            <v>Regional Banks</v>
          </cell>
        </row>
        <row r="2440">
          <cell r="J2440" t="str">
            <v>BYVFL64</v>
          </cell>
          <cell r="K2440" t="str">
            <v>Biotech Therapeutics</v>
          </cell>
        </row>
        <row r="2441">
          <cell r="J2441" t="str">
            <v>2946618</v>
          </cell>
          <cell r="K2441" t="str">
            <v>Retail REITs</v>
          </cell>
        </row>
        <row r="2442">
          <cell r="J2442" t="str">
            <v>2746711</v>
          </cell>
          <cell r="K2442" t="str">
            <v>Discount Retail</v>
          </cell>
        </row>
        <row r="2443">
          <cell r="J2443" t="str">
            <v>BYVYHH4</v>
          </cell>
          <cell r="K2443" t="str">
            <v>Healthcare REITs</v>
          </cell>
        </row>
        <row r="2444">
          <cell r="J2444" t="str">
            <v>2480677</v>
          </cell>
          <cell r="K2444" t="str">
            <v>Onshore Oil &amp; Gas Exploration &amp; Production</v>
          </cell>
        </row>
        <row r="2445">
          <cell r="J2445" t="str">
            <v>2065159</v>
          </cell>
          <cell r="K2445" t="str">
            <v>Application Software</v>
          </cell>
        </row>
        <row r="2446">
          <cell r="J2446" t="str">
            <v>2218447</v>
          </cell>
          <cell r="K2446" t="str">
            <v>Discount Retail</v>
          </cell>
        </row>
        <row r="2447">
          <cell r="J2447" t="str">
            <v>BYQ44Y5</v>
          </cell>
          <cell r="K2447" t="str">
            <v>OEM Automotive Components</v>
          </cell>
        </row>
        <row r="2448">
          <cell r="J2448" t="str">
            <v>2238661</v>
          </cell>
          <cell r="K2448" t="str">
            <v>Wastewater &amp; Desalination</v>
          </cell>
        </row>
        <row r="2449">
          <cell r="J2449" t="str">
            <v>2417578</v>
          </cell>
          <cell r="K2449" t="str">
            <v>Healthcare REITs</v>
          </cell>
        </row>
        <row r="2450">
          <cell r="J2450" t="str">
            <v>2884224</v>
          </cell>
          <cell r="K2450" t="str">
            <v>Construction Equipment &amp; Machinery</v>
          </cell>
        </row>
        <row r="2451">
          <cell r="J2451" t="str">
            <v>2325875</v>
          </cell>
          <cell r="K2451" t="str">
            <v>Construction Supplies</v>
          </cell>
        </row>
        <row r="2452">
          <cell r="J2452" t="str">
            <v>2094670</v>
          </cell>
          <cell r="K2452" t="str">
            <v>Electronics Retail</v>
          </cell>
        </row>
        <row r="2453">
          <cell r="J2453" t="str">
            <v>2810133</v>
          </cell>
          <cell r="K2453" t="str">
            <v>Regional Banks</v>
          </cell>
        </row>
        <row r="2454">
          <cell r="J2454" t="str">
            <v>2925037</v>
          </cell>
          <cell r="K2454" t="str">
            <v>Multi-Utilities</v>
          </cell>
        </row>
        <row r="2455">
          <cell r="J2455" t="str">
            <v>2901480</v>
          </cell>
          <cell r="K2455" t="str">
            <v>Real Estate Operating Companies</v>
          </cell>
        </row>
        <row r="2456">
          <cell r="J2456" t="str">
            <v>2622220</v>
          </cell>
          <cell r="K2456" t="str">
            <v>Semiconductor Equipment</v>
          </cell>
        </row>
        <row r="2457">
          <cell r="J2457" t="str">
            <v>2551551</v>
          </cell>
          <cell r="K2457" t="str">
            <v>Equipment Rental</v>
          </cell>
        </row>
        <row r="2458">
          <cell r="J2458" t="str">
            <v>BYNF418</v>
          </cell>
          <cell r="K2458" t="str">
            <v>Aluminum</v>
          </cell>
        </row>
        <row r="2459">
          <cell r="J2459" t="str">
            <v>2002918</v>
          </cell>
          <cell r="K2459" t="str">
            <v>Home Appliances &amp; Housewares</v>
          </cell>
        </row>
        <row r="2460">
          <cell r="J2460" t="str">
            <v>2046251</v>
          </cell>
          <cell r="K2460" t="str">
            <v>Communications Equipment</v>
          </cell>
        </row>
        <row r="2461">
          <cell r="J2461" t="str">
            <v>BYNS0T7</v>
          </cell>
          <cell r="K2461" t="str">
            <v>Biotech Therapeutics</v>
          </cell>
        </row>
        <row r="2462">
          <cell r="J2462" t="str">
            <v>2024901</v>
          </cell>
          <cell r="K2462" t="str">
            <v>Facilities Services</v>
          </cell>
        </row>
        <row r="2463">
          <cell r="J2463" t="str">
            <v>2002305</v>
          </cell>
          <cell r="K2463" t="str">
            <v>Medical Equipment &amp; Devices</v>
          </cell>
        </row>
        <row r="2464">
          <cell r="J2464" t="str">
            <v>B0G7SZ5</v>
          </cell>
          <cell r="K2464" t="str">
            <v>Household Products</v>
          </cell>
        </row>
        <row r="2465">
          <cell r="J2465" t="str">
            <v>2032067</v>
          </cell>
          <cell r="K2465" t="str">
            <v>Semiconductors</v>
          </cell>
        </row>
        <row r="2466">
          <cell r="J2466" t="str">
            <v>2047317</v>
          </cell>
          <cell r="K2466" t="str">
            <v>Seed &amp; GMO</v>
          </cell>
        </row>
        <row r="2467">
          <cell r="J2467" t="str">
            <v>2065308</v>
          </cell>
          <cell r="K2467" t="str">
            <v>Data Processing &amp; Outsourced Services</v>
          </cell>
        </row>
        <row r="2468">
          <cell r="J2468" t="str">
            <v>2007526</v>
          </cell>
          <cell r="K2468" t="str">
            <v>Oil &amp; Gas Refining &amp; Marketing</v>
          </cell>
        </row>
        <row r="2469">
          <cell r="J2469" t="str">
            <v>2050832</v>
          </cell>
          <cell r="K2469" t="str">
            <v>Multi-Utilities</v>
          </cell>
        </row>
        <row r="2470">
          <cell r="J2470" t="str">
            <v>B764L34</v>
          </cell>
          <cell r="K2470" t="str">
            <v>Construction Engineering &amp; Services</v>
          </cell>
        </row>
        <row r="2471">
          <cell r="J2471" t="str">
            <v>2026242</v>
          </cell>
          <cell r="K2471" t="str">
            <v>Integrated Electricity</v>
          </cell>
        </row>
        <row r="2472">
          <cell r="J2472" t="str">
            <v>BYP0CD9</v>
          </cell>
          <cell r="K2472" t="str">
            <v>Integrated Electricity</v>
          </cell>
        </row>
        <row r="2473">
          <cell r="J2473" t="str">
            <v>2804501</v>
          </cell>
          <cell r="K2473" t="str">
            <v>Construction Engineering &amp; Services</v>
          </cell>
        </row>
        <row r="2474">
          <cell r="J2474" t="str">
            <v>2689162</v>
          </cell>
          <cell r="K2474" t="str">
            <v>Application Software</v>
          </cell>
        </row>
        <row r="2475">
          <cell r="J2475" t="str">
            <v>2001119</v>
          </cell>
          <cell r="K2475" t="str">
            <v>Aerospace Engineering &amp; Components</v>
          </cell>
        </row>
        <row r="2476">
          <cell r="J2476" t="str">
            <v>2086309</v>
          </cell>
          <cell r="K2476" t="str">
            <v>Vendors &amp; Distributors</v>
          </cell>
        </row>
        <row r="2477">
          <cell r="J2477" t="str">
            <v>BWD7PX9</v>
          </cell>
          <cell r="K2477" t="str">
            <v>Aerospace Engineering &amp; Components</v>
          </cell>
        </row>
        <row r="2478">
          <cell r="J2478" t="str">
            <v>2016425</v>
          </cell>
          <cell r="K2478" t="str">
            <v>Agricultural Products</v>
          </cell>
        </row>
        <row r="2479">
          <cell r="J2479" t="str">
            <v>B02R1L6</v>
          </cell>
          <cell r="K2479" t="str">
            <v>Multi-Utilities</v>
          </cell>
        </row>
        <row r="2480">
          <cell r="J2480" t="str">
            <v>2012605</v>
          </cell>
          <cell r="K2480" t="str">
            <v>Airlines</v>
          </cell>
        </row>
        <row r="2481">
          <cell r="J2481" t="str">
            <v>2060358</v>
          </cell>
          <cell r="K2481" t="str">
            <v>Components &amp; Peripherals</v>
          </cell>
        </row>
        <row r="2482">
          <cell r="J2482" t="str">
            <v>2014021</v>
          </cell>
          <cell r="K2482" t="str">
            <v>Retail REITs</v>
          </cell>
        </row>
        <row r="2483">
          <cell r="J2483" t="str">
            <v>2046552</v>
          </cell>
          <cell r="K2483" t="str">
            <v>Semiconductor Equipment</v>
          </cell>
        </row>
        <row r="2484">
          <cell r="J2484" t="str">
            <v>2007849</v>
          </cell>
          <cell r="K2484" t="str">
            <v>Semiconductors</v>
          </cell>
        </row>
        <row r="2485">
          <cell r="J2485" t="str">
            <v>2089212</v>
          </cell>
          <cell r="K2485" t="str">
            <v>Electrical Components &amp; Power Equipment</v>
          </cell>
        </row>
        <row r="2486">
          <cell r="J2486" t="str">
            <v>2023607</v>
          </cell>
          <cell r="K2486" t="str">
            <v>Biotech Therapeutics</v>
          </cell>
        </row>
        <row r="2487">
          <cell r="J2487" t="str">
            <v>2414717</v>
          </cell>
          <cell r="K2487" t="str">
            <v>Electrical Components &amp; Power Equipment</v>
          </cell>
        </row>
        <row r="2488">
          <cell r="J2488" t="str">
            <v>2029575</v>
          </cell>
          <cell r="K2488" t="str">
            <v>Application Software</v>
          </cell>
        </row>
        <row r="2489">
          <cell r="J2489" t="str">
            <v>2732635</v>
          </cell>
          <cell r="K2489" t="str">
            <v>Automotive Retail</v>
          </cell>
        </row>
        <row r="2490">
          <cell r="J2490" t="str">
            <v>BF7NLD6</v>
          </cell>
          <cell r="K2490" t="str">
            <v>Biotech Therapeutics</v>
          </cell>
        </row>
        <row r="2491">
          <cell r="J2491" t="str">
            <v>2816023</v>
          </cell>
          <cell r="K2491" t="str">
            <v>General Equipment &amp; Machinery</v>
          </cell>
        </row>
        <row r="2492">
          <cell r="J2492" t="str">
            <v>2043962</v>
          </cell>
          <cell r="K2492" t="str">
            <v>Oil &amp; Gas Exploration &amp; Production</v>
          </cell>
        </row>
        <row r="2493">
          <cell r="J2493" t="str">
            <v>2011602</v>
          </cell>
          <cell r="K2493" t="str">
            <v>Industrial Gases</v>
          </cell>
        </row>
        <row r="2494">
          <cell r="J2494" t="str">
            <v>2046176</v>
          </cell>
          <cell r="K2494" t="str">
            <v>Construction Supplies</v>
          </cell>
        </row>
        <row r="2495">
          <cell r="J2495" t="str">
            <v>BHNDW97</v>
          </cell>
          <cell r="K2495" t="str">
            <v>Medical Equipment &amp; Devices</v>
          </cell>
        </row>
        <row r="2496">
          <cell r="J2496" t="str">
            <v>2615974</v>
          </cell>
          <cell r="K2496" t="str">
            <v>Real Estate Operating Companies</v>
          </cell>
        </row>
        <row r="2497">
          <cell r="J2497" t="str">
            <v>2051374</v>
          </cell>
          <cell r="K2497" t="str">
            <v>Electronic Manufacturing Services</v>
          </cell>
        </row>
        <row r="2498">
          <cell r="J2498" t="str">
            <v>2051404</v>
          </cell>
          <cell r="K2498" t="str">
            <v>Vendors &amp; Distributors</v>
          </cell>
        </row>
        <row r="2499">
          <cell r="J2499" t="str">
            <v>2055718</v>
          </cell>
          <cell r="K2499" t="str">
            <v>Regional Banks</v>
          </cell>
        </row>
        <row r="2500">
          <cell r="J2500" t="str">
            <v>BYND5N1</v>
          </cell>
          <cell r="K2500" t="str">
            <v>Specialty Chemicals</v>
          </cell>
        </row>
        <row r="2501">
          <cell r="J2501" t="str">
            <v>B65D9Z3</v>
          </cell>
          <cell r="K2501" t="str">
            <v>General Apparel Retail</v>
          </cell>
        </row>
        <row r="2502">
          <cell r="J2502" t="str">
            <v>2315359</v>
          </cell>
          <cell r="K2502" t="str">
            <v>Natural Gas</v>
          </cell>
        </row>
        <row r="2503">
          <cell r="J2503" t="str">
            <v>2012735</v>
          </cell>
          <cell r="K2503" t="str">
            <v>Medical Supplies</v>
          </cell>
        </row>
        <row r="2504">
          <cell r="J2504" t="str">
            <v>2060518</v>
          </cell>
          <cell r="K2504" t="str">
            <v>Aerospace Engineering &amp; Components</v>
          </cell>
        </row>
        <row r="2505">
          <cell r="J2505" t="str">
            <v>2575818</v>
          </cell>
          <cell r="K2505" t="str">
            <v>Video Games</v>
          </cell>
        </row>
        <row r="2506">
          <cell r="J2506" t="str">
            <v>2942605</v>
          </cell>
          <cell r="K2506" t="str">
            <v>Multi-Utilities</v>
          </cell>
        </row>
        <row r="2507">
          <cell r="J2507" t="str">
            <v>2066721</v>
          </cell>
          <cell r="K2507" t="str">
            <v>Cosmetics &amp; Perfume</v>
          </cell>
        </row>
        <row r="2508">
          <cell r="J2508" t="str">
            <v>2066505</v>
          </cell>
          <cell r="K2508" t="str">
            <v>Vendors &amp; Distributors</v>
          </cell>
        </row>
        <row r="2509">
          <cell r="J2509" t="str">
            <v>2066408</v>
          </cell>
          <cell r="K2509" t="str">
            <v>Paperboard Packaging</v>
          </cell>
        </row>
        <row r="2510">
          <cell r="J2510" t="str">
            <v>2267171</v>
          </cell>
          <cell r="K2510" t="str">
            <v>Wastewater &amp; Desalination</v>
          </cell>
        </row>
        <row r="2511">
          <cell r="J2511" t="str">
            <v>2468844</v>
          </cell>
          <cell r="K2511" t="str">
            <v>Vendors &amp; Distributors</v>
          </cell>
        </row>
        <row r="2512">
          <cell r="J2512" t="str">
            <v>2067672</v>
          </cell>
          <cell r="K2512" t="str">
            <v>Electrical Components &amp; Power Equipment</v>
          </cell>
        </row>
        <row r="2513">
          <cell r="J2513" t="str">
            <v>2080732</v>
          </cell>
          <cell r="K2513" t="str">
            <v>General Equipment &amp; Machinery</v>
          </cell>
        </row>
        <row r="2514">
          <cell r="J2514" t="str">
            <v>2108601</v>
          </cell>
          <cell r="K2514" t="str">
            <v>Aircraft Manufacturing</v>
          </cell>
        </row>
        <row r="2515">
          <cell r="J2515" t="str">
            <v>2085102</v>
          </cell>
          <cell r="K2515" t="str">
            <v>Medical Equipment &amp; Devices</v>
          </cell>
        </row>
        <row r="2516">
          <cell r="J2516" t="str">
            <v>2830904</v>
          </cell>
          <cell r="K2516" t="str">
            <v>Regional Banks</v>
          </cell>
        </row>
        <row r="2517">
          <cell r="J2517" t="str">
            <v>2149309</v>
          </cell>
          <cell r="K2517" t="str">
            <v>Leisure Goods</v>
          </cell>
        </row>
        <row r="2518">
          <cell r="J2518" t="str">
            <v>2691305</v>
          </cell>
          <cell r="K2518" t="str">
            <v>Security &amp; Guard Services</v>
          </cell>
        </row>
        <row r="2519">
          <cell r="J2519" t="str">
            <v>2072074</v>
          </cell>
          <cell r="K2519" t="str">
            <v>Specialty Chemicals</v>
          </cell>
        </row>
        <row r="2520">
          <cell r="J2520" t="str">
            <v>2087807</v>
          </cell>
          <cell r="K2520" t="str">
            <v>Medical Equipment &amp; Devices</v>
          </cell>
        </row>
        <row r="2521">
          <cell r="J2521" t="str">
            <v>2279886</v>
          </cell>
          <cell r="K2521" t="str">
            <v>Electrical Components &amp; Power Equipment</v>
          </cell>
        </row>
        <row r="2522">
          <cell r="J2522" t="str">
            <v>2350684</v>
          </cell>
          <cell r="K2522" t="str">
            <v>Asset Managers</v>
          </cell>
        </row>
        <row r="2523">
          <cell r="J2523" t="str">
            <v>2146816</v>
          </cell>
          <cell r="K2523" t="str">
            <v>Spirits</v>
          </cell>
        </row>
        <row r="2524">
          <cell r="J2524" t="str">
            <v>2146838</v>
          </cell>
          <cell r="K2524" t="str">
            <v>Spirits</v>
          </cell>
        </row>
        <row r="2525">
          <cell r="J2525" t="str">
            <v>2156581</v>
          </cell>
          <cell r="K2525" t="str">
            <v>General Equipment &amp; Machinery</v>
          </cell>
        </row>
        <row r="2526">
          <cell r="J2526" t="str">
            <v>BDT5ZH8</v>
          </cell>
          <cell r="K2526" t="str">
            <v>Casual &amp; Fine Dining</v>
          </cell>
        </row>
        <row r="2527">
          <cell r="J2527" t="str">
            <v>2098508</v>
          </cell>
          <cell r="K2527" t="str">
            <v>Life Science Equipment, Instruments &amp; Supplies</v>
          </cell>
        </row>
        <row r="2528">
          <cell r="J2528" t="str">
            <v>B1Z77F6</v>
          </cell>
          <cell r="K2528" t="str">
            <v>Custody Bank</v>
          </cell>
        </row>
        <row r="2529">
          <cell r="J2529" t="str">
            <v>2101741</v>
          </cell>
          <cell r="K2529" t="str">
            <v>Multi-Utilities</v>
          </cell>
        </row>
        <row r="2530">
          <cell r="J2530" t="str">
            <v>2073022</v>
          </cell>
          <cell r="K2530" t="str">
            <v>Metal Containers</v>
          </cell>
        </row>
        <row r="2531">
          <cell r="J2531" t="str">
            <v>2069128</v>
          </cell>
          <cell r="K2531" t="str">
            <v>Electronic Equipment &amp; Instruments</v>
          </cell>
        </row>
        <row r="2532">
          <cell r="J2532" t="str">
            <v>2090173</v>
          </cell>
          <cell r="K2532" t="str">
            <v>Paperboard Packaging</v>
          </cell>
        </row>
        <row r="2533">
          <cell r="J2533" t="str">
            <v>2619642</v>
          </cell>
          <cell r="K2533" t="str">
            <v>Regional Banks</v>
          </cell>
        </row>
        <row r="2534">
          <cell r="J2534" t="str">
            <v>2126335</v>
          </cell>
          <cell r="K2534" t="str">
            <v>Pharmaceuticals</v>
          </cell>
        </row>
        <row r="2535">
          <cell r="J2535" t="str">
            <v>2074070</v>
          </cell>
          <cell r="K2535" t="str">
            <v>Regional Banks</v>
          </cell>
        </row>
        <row r="2536">
          <cell r="J2536" t="str">
            <v>BYN8NH6</v>
          </cell>
          <cell r="K2536" t="str">
            <v>Oil &amp; Gas Drilling Equipment</v>
          </cell>
        </row>
        <row r="2537">
          <cell r="J2537" t="str">
            <v>2117726</v>
          </cell>
          <cell r="K2537" t="str">
            <v>Commercial Printing</v>
          </cell>
        </row>
        <row r="2538">
          <cell r="J2538" t="str">
            <v>2123013</v>
          </cell>
          <cell r="K2538" t="str">
            <v>Diversified Packaged Foods</v>
          </cell>
        </row>
        <row r="2539">
          <cell r="J2539" t="str">
            <v>2068512</v>
          </cell>
          <cell r="K2539" t="str">
            <v>Residential REITs</v>
          </cell>
        </row>
        <row r="2540">
          <cell r="J2540" t="str">
            <v>2083526</v>
          </cell>
          <cell r="K2540" t="str">
            <v>Home Furnishings</v>
          </cell>
        </row>
        <row r="2541">
          <cell r="J2541" t="str">
            <v>2159267</v>
          </cell>
          <cell r="K2541" t="str">
            <v>Diversified Defense Contractors</v>
          </cell>
        </row>
        <row r="2542">
          <cell r="J2542" t="str">
            <v>2215460</v>
          </cell>
          <cell r="K2542" t="str">
            <v>Diversified Packaged Foods</v>
          </cell>
        </row>
        <row r="2543">
          <cell r="J2543" t="str">
            <v>2175672</v>
          </cell>
          <cell r="K2543" t="str">
            <v>Healthcare Business Support Services</v>
          </cell>
        </row>
        <row r="2544">
          <cell r="J2544" t="str">
            <v>BWX4MD9</v>
          </cell>
          <cell r="K2544" t="str">
            <v>General Apparel Retail</v>
          </cell>
        </row>
        <row r="2545">
          <cell r="J2545" t="str">
            <v>2164700</v>
          </cell>
          <cell r="K2545" t="str">
            <v>Communications Equipment</v>
          </cell>
        </row>
        <row r="2546">
          <cell r="J2546" t="str">
            <v>B1CL8J2</v>
          </cell>
          <cell r="K2546" t="str">
            <v>Vehicle Rental</v>
          </cell>
        </row>
        <row r="2547">
          <cell r="J2547" t="str">
            <v>2179414</v>
          </cell>
          <cell r="K2547" t="str">
            <v>Grocery Retail</v>
          </cell>
        </row>
        <row r="2548">
          <cell r="J2548" t="str">
            <v>2180201</v>
          </cell>
          <cell r="K2548" t="str">
            <v>Construction Equipment &amp; Machinery</v>
          </cell>
        </row>
        <row r="2549">
          <cell r="J2549" t="str">
            <v>BD5CWW7</v>
          </cell>
          <cell r="K2549" t="str">
            <v>Integrated Telecommunications Services</v>
          </cell>
        </row>
        <row r="2550">
          <cell r="J2550" t="str">
            <v>2231091</v>
          </cell>
          <cell r="K2550" t="str">
            <v>Casual &amp; Fine Dining</v>
          </cell>
        </row>
        <row r="2551">
          <cell r="J2551" t="str">
            <v>B0SRLG5</v>
          </cell>
          <cell r="K2551" t="str">
            <v>Television</v>
          </cell>
        </row>
        <row r="2552">
          <cell r="J2552" t="str">
            <v>2213204</v>
          </cell>
          <cell r="K2552" t="str">
            <v>Regional Banks</v>
          </cell>
        </row>
        <row r="2553">
          <cell r="J2553" t="str">
            <v>2162500</v>
          </cell>
          <cell r="K2553" t="str">
            <v>Coatings</v>
          </cell>
        </row>
        <row r="2554">
          <cell r="J2554" t="str">
            <v>2212289</v>
          </cell>
          <cell r="K2554" t="str">
            <v>Specialty Chemicals</v>
          </cell>
        </row>
        <row r="2555">
          <cell r="J2555" t="str">
            <v>2427986</v>
          </cell>
          <cell r="K2555" t="str">
            <v>Metal Containers</v>
          </cell>
        </row>
        <row r="2556">
          <cell r="J2556" t="str">
            <v>2208136</v>
          </cell>
          <cell r="K2556" t="str">
            <v>Silver</v>
          </cell>
        </row>
        <row r="2557">
          <cell r="J2557" t="str">
            <v>2011970</v>
          </cell>
          <cell r="K2557" t="str">
            <v>Environmental Services</v>
          </cell>
        </row>
        <row r="2558">
          <cell r="J2558" t="str">
            <v>2239556</v>
          </cell>
          <cell r="K2558" t="str">
            <v>Regional Banks</v>
          </cell>
        </row>
        <row r="2559">
          <cell r="J2559" t="str">
            <v>2195841</v>
          </cell>
          <cell r="K2559" t="str">
            <v>Household Products</v>
          </cell>
        </row>
        <row r="2560">
          <cell r="J2560" t="str">
            <v>2194105</v>
          </cell>
          <cell r="K2560" t="str">
            <v>Gaming &amp; Casinos</v>
          </cell>
        </row>
        <row r="2561">
          <cell r="J2561" t="str">
            <v>2190084</v>
          </cell>
          <cell r="K2561" t="str">
            <v>Healthcare Business Support Services</v>
          </cell>
        </row>
        <row r="2562">
          <cell r="J2562" t="str">
            <v>BHJ0775</v>
          </cell>
          <cell r="K2562" t="str">
            <v>Managed Care</v>
          </cell>
        </row>
        <row r="2563">
          <cell r="J2563" t="str">
            <v>2196888</v>
          </cell>
          <cell r="K2563" t="str">
            <v>Property &amp; Casualty Insurance</v>
          </cell>
        </row>
        <row r="2564">
          <cell r="J2564" t="str">
            <v>2209106</v>
          </cell>
          <cell r="K2564" t="str">
            <v>Household Products</v>
          </cell>
        </row>
        <row r="2565">
          <cell r="J2565" t="str">
            <v>BYVZ186</v>
          </cell>
          <cell r="K2565" t="str">
            <v>Diversified Base Metals</v>
          </cell>
        </row>
        <row r="2566">
          <cell r="J2566" t="str">
            <v>2204026</v>
          </cell>
          <cell r="K2566" t="str">
            <v>Household Products</v>
          </cell>
        </row>
        <row r="2567">
          <cell r="J2567" t="str">
            <v>2212870</v>
          </cell>
          <cell r="K2567" t="str">
            <v>Regional Banks</v>
          </cell>
        </row>
        <row r="2568">
          <cell r="J2568" t="str">
            <v>2213260</v>
          </cell>
          <cell r="K2568" t="str">
            <v>Steel</v>
          </cell>
        </row>
        <row r="2569">
          <cell r="J2569" t="str">
            <v>2044545</v>
          </cell>
          <cell r="K2569" t="str">
            <v>Cable &amp; Satellite TV</v>
          </cell>
        </row>
        <row r="2570">
          <cell r="J2570" t="str">
            <v>2240202</v>
          </cell>
          <cell r="K2570" t="str">
            <v>General Equipment &amp; Machinery</v>
          </cell>
        </row>
        <row r="2571">
          <cell r="J2571" t="str">
            <v>2215341</v>
          </cell>
          <cell r="K2571" t="str">
            <v>Communications Equipment</v>
          </cell>
        </row>
        <row r="2572">
          <cell r="J2572" t="str">
            <v>2204866</v>
          </cell>
          <cell r="K2572" t="str">
            <v>Property &amp; Casualty Insurance</v>
          </cell>
        </row>
        <row r="2573">
          <cell r="J2573" t="str">
            <v>2440637</v>
          </cell>
          <cell r="K2573" t="str">
            <v>Multi-Utilities</v>
          </cell>
        </row>
        <row r="2574">
          <cell r="J2574" t="str">
            <v>2208374</v>
          </cell>
          <cell r="K2574" t="str">
            <v>Electronic Equipment &amp; Instruments</v>
          </cell>
        </row>
        <row r="2575">
          <cell r="J2575" t="str">
            <v>2208426</v>
          </cell>
          <cell r="K2575" t="str">
            <v>Semiconductor Equipment</v>
          </cell>
        </row>
        <row r="2576">
          <cell r="J2576" t="str">
            <v>2206721</v>
          </cell>
          <cell r="K2576" t="str">
            <v>Water, Juice &amp; Soda</v>
          </cell>
        </row>
        <row r="2577">
          <cell r="J2577" t="str">
            <v>2222631</v>
          </cell>
          <cell r="K2577" t="str">
            <v>Medical Supplies</v>
          </cell>
        </row>
        <row r="2578">
          <cell r="J2578" t="str">
            <v>2685717</v>
          </cell>
          <cell r="K2578" t="str">
            <v>Oil &amp; Gas Exploration &amp; Production</v>
          </cell>
        </row>
        <row r="2579">
          <cell r="J2579" t="str">
            <v>2162845</v>
          </cell>
          <cell r="K2579" t="str">
            <v>Diversified Packaged Foods</v>
          </cell>
        </row>
        <row r="2580">
          <cell r="J2580" t="str">
            <v>2190750</v>
          </cell>
          <cell r="K2580" t="str">
            <v>Multi-Utilities</v>
          </cell>
        </row>
        <row r="2581">
          <cell r="J2581" t="str">
            <v>2231897</v>
          </cell>
          <cell r="K2581" t="str">
            <v>General Equipment &amp; Machinery</v>
          </cell>
        </row>
        <row r="2582">
          <cell r="J2582" t="str">
            <v>2232072</v>
          </cell>
          <cell r="K2582" t="str">
            <v>Diversified Support Services</v>
          </cell>
        </row>
        <row r="2583">
          <cell r="J2583" t="str">
            <v>2177504</v>
          </cell>
          <cell r="K2583" t="str">
            <v>Steel</v>
          </cell>
        </row>
        <row r="2584">
          <cell r="J2584" t="str">
            <v>2176318</v>
          </cell>
          <cell r="K2584" t="str">
            <v>Industrial Conglomerates</v>
          </cell>
        </row>
        <row r="2585">
          <cell r="J2585" t="str">
            <v>2160753</v>
          </cell>
          <cell r="K2585" t="str">
            <v>Rail Freight</v>
          </cell>
        </row>
        <row r="2586">
          <cell r="J2586" t="str">
            <v>2197137</v>
          </cell>
          <cell r="K2586" t="str">
            <v>Business Supplies &amp; Services</v>
          </cell>
        </row>
        <row r="2587">
          <cell r="J2587" t="str">
            <v>2222608</v>
          </cell>
          <cell r="K2587" t="str">
            <v>Tire &amp; Rubber</v>
          </cell>
        </row>
        <row r="2588">
          <cell r="J2588" t="str">
            <v>2185046</v>
          </cell>
          <cell r="K2588" t="str">
            <v>Wireline Services</v>
          </cell>
        </row>
        <row r="2589">
          <cell r="J2589" t="str">
            <v>2218704</v>
          </cell>
          <cell r="K2589" t="str">
            <v>Real Estate Operating Companies</v>
          </cell>
        </row>
        <row r="2590">
          <cell r="J2590" t="str">
            <v>2239244</v>
          </cell>
          <cell r="K2590" t="str">
            <v>Electronic Manufacturing Services</v>
          </cell>
        </row>
        <row r="2591">
          <cell r="J2591" t="str">
            <v>2216258</v>
          </cell>
          <cell r="K2591" t="str">
            <v>Wastewater &amp; Desalination</v>
          </cell>
        </row>
        <row r="2592">
          <cell r="J2592" t="str">
            <v>2239266</v>
          </cell>
          <cell r="K2592" t="str">
            <v>Diversified Defense Contractors</v>
          </cell>
        </row>
        <row r="2593">
          <cell r="J2593" t="str">
            <v>2239794</v>
          </cell>
          <cell r="K2593" t="str">
            <v>Textiles</v>
          </cell>
        </row>
        <row r="2594">
          <cell r="J2594" t="str">
            <v>2229922</v>
          </cell>
          <cell r="K2594" t="str">
            <v>Office REITs</v>
          </cell>
        </row>
        <row r="2595">
          <cell r="J2595" t="str">
            <v>2160645</v>
          </cell>
          <cell r="K2595" t="str">
            <v>Regional Banks</v>
          </cell>
        </row>
        <row r="2596">
          <cell r="J2596" t="str">
            <v>2577609</v>
          </cell>
          <cell r="K2596" t="str">
            <v>Pharmacy Benefits Management</v>
          </cell>
        </row>
        <row r="2597">
          <cell r="J2597" t="str">
            <v>2838555</v>
          </cell>
          <cell r="K2597" t="str">
            <v>Integrated Oil &amp; Gas</v>
          </cell>
        </row>
        <row r="2598">
          <cell r="J2598" t="str">
            <v>2241205</v>
          </cell>
          <cell r="K2598" t="str">
            <v>Aerospace Engineering &amp; Components</v>
          </cell>
        </row>
        <row r="2599">
          <cell r="J2599" t="str">
            <v>2165383</v>
          </cell>
          <cell r="K2599" t="str">
            <v>Wastewater &amp; Desalination</v>
          </cell>
        </row>
        <row r="2600">
          <cell r="J2600" t="str">
            <v>2542049</v>
          </cell>
          <cell r="K2600" t="str">
            <v>Multi-Utilities</v>
          </cell>
        </row>
        <row r="2601">
          <cell r="J2601" t="str">
            <v>2269229</v>
          </cell>
          <cell r="K2601" t="str">
            <v>Data Processing &amp; Outsourced Services</v>
          </cell>
        </row>
        <row r="2602">
          <cell r="J2602" t="str">
            <v>2276467</v>
          </cell>
          <cell r="K2602" t="str">
            <v>General Equipment &amp; Machinery</v>
          </cell>
        </row>
        <row r="2603">
          <cell r="J2603" t="str">
            <v>2283229</v>
          </cell>
          <cell r="K2603" t="str">
            <v>Aerospace Engineering &amp; Components</v>
          </cell>
        </row>
        <row r="2604">
          <cell r="J2604" t="str">
            <v>2269768</v>
          </cell>
          <cell r="K2604" t="str">
            <v>Department Stores</v>
          </cell>
        </row>
        <row r="2605">
          <cell r="J2605" t="str">
            <v>2261203</v>
          </cell>
          <cell r="K2605" t="str">
            <v>Agricultural Equipment &amp; Machinery</v>
          </cell>
        </row>
        <row r="2606">
          <cell r="J2606" t="str">
            <v>2250870</v>
          </cell>
          <cell r="K2606" t="str">
            <v>Medical Equipment &amp; Devices</v>
          </cell>
        </row>
        <row r="2607">
          <cell r="J2607" t="str">
            <v>2270500</v>
          </cell>
          <cell r="K2607" t="str">
            <v>Semiconductors</v>
          </cell>
        </row>
        <row r="2608">
          <cell r="J2608" t="str">
            <v>2270726</v>
          </cell>
          <cell r="K2608" t="str">
            <v>Diversified Media</v>
          </cell>
        </row>
        <row r="2609">
          <cell r="J2609" t="str">
            <v>2260363</v>
          </cell>
          <cell r="K2609" t="str">
            <v>Commercial Printing</v>
          </cell>
        </row>
        <row r="2610">
          <cell r="J2610" t="str">
            <v>2278407</v>
          </cell>
          <cell r="K2610" t="str">
            <v>General Equipment &amp; Machinery</v>
          </cell>
        </row>
        <row r="2611">
          <cell r="J2611" t="str">
            <v>2280220</v>
          </cell>
          <cell r="K2611" t="str">
            <v>Multi-Utilities</v>
          </cell>
        </row>
        <row r="2612">
          <cell r="J2612" t="str">
            <v>B7VD3F2</v>
          </cell>
          <cell r="K2612" t="str">
            <v>Integrated Electricity</v>
          </cell>
        </row>
        <row r="2613">
          <cell r="J2613" t="str">
            <v>BYP66M4</v>
          </cell>
          <cell r="K2613" t="str">
            <v>Diversified Chemicals</v>
          </cell>
        </row>
        <row r="2614">
          <cell r="J2614" t="str">
            <v>BYXD7B3</v>
          </cell>
          <cell r="K2614" t="str">
            <v>Technology Consulting</v>
          </cell>
        </row>
        <row r="2615">
          <cell r="J2615" t="str">
            <v>2289841</v>
          </cell>
          <cell r="K2615" t="str">
            <v>Construction Engineering &amp; Services</v>
          </cell>
        </row>
        <row r="2616">
          <cell r="J2616" t="str">
            <v>2193544</v>
          </cell>
          <cell r="K2616" t="str">
            <v>Casual &amp; Fine Dining</v>
          </cell>
        </row>
        <row r="2617">
          <cell r="J2617" t="str">
            <v>2316103</v>
          </cell>
          <cell r="K2617" t="str">
            <v>Commercial Printing</v>
          </cell>
        </row>
        <row r="2618">
          <cell r="J2618" t="str">
            <v>2304227</v>
          </cell>
          <cell r="K2618" t="str">
            <v>Specialty Chemicals</v>
          </cell>
        </row>
        <row r="2619">
          <cell r="J2619" t="str">
            <v>2772396</v>
          </cell>
          <cell r="K2619" t="str">
            <v>Environmental Services</v>
          </cell>
        </row>
        <row r="2620">
          <cell r="J2620" t="str">
            <v>2216850</v>
          </cell>
          <cell r="K2620" t="str">
            <v>Multi-Utilities</v>
          </cell>
        </row>
        <row r="2621">
          <cell r="J2621" t="str">
            <v>2319146</v>
          </cell>
          <cell r="K2621" t="str">
            <v>Consumer Credit Ratings &amp; Services</v>
          </cell>
        </row>
        <row r="2622">
          <cell r="J2622" t="str">
            <v>2455761</v>
          </cell>
          <cell r="K2622" t="str">
            <v>Industrial REITs</v>
          </cell>
        </row>
        <row r="2623">
          <cell r="J2623" t="str">
            <v>2829515</v>
          </cell>
          <cell r="K2623" t="str">
            <v>Integrated Electricity</v>
          </cell>
        </row>
        <row r="2624">
          <cell r="J2624" t="str">
            <v>2295268</v>
          </cell>
          <cell r="K2624" t="str">
            <v>Property &amp; Casualty Insurance</v>
          </cell>
        </row>
        <row r="2625">
          <cell r="J2625" t="str">
            <v>2300087</v>
          </cell>
          <cell r="K2625" t="str">
            <v>General Equipment &amp; Machinery</v>
          </cell>
        </row>
        <row r="2626">
          <cell r="J2626" t="str">
            <v>2313405</v>
          </cell>
          <cell r="K2626" t="str">
            <v>Electrical Components &amp; Power Equipment</v>
          </cell>
        </row>
        <row r="2627">
          <cell r="J2627" t="str">
            <v>2318499</v>
          </cell>
          <cell r="K2627" t="str">
            <v>Biotech Tools &amp; Diagnostics</v>
          </cell>
        </row>
        <row r="2628">
          <cell r="J2628" t="str">
            <v>2319414</v>
          </cell>
          <cell r="K2628" t="str">
            <v>Natural Gas Exploration &amp; Production</v>
          </cell>
        </row>
        <row r="2629">
          <cell r="J2629" t="str">
            <v>BVVN4Q8</v>
          </cell>
          <cell r="K2629" t="str">
            <v>Integrated Electricity</v>
          </cell>
        </row>
        <row r="2630">
          <cell r="J2630" t="str">
            <v>2321561</v>
          </cell>
          <cell r="K2630" t="str">
            <v>Leisure Goods</v>
          </cell>
        </row>
        <row r="2631">
          <cell r="J2631" t="str">
            <v>2322047</v>
          </cell>
          <cell r="K2631" t="str">
            <v>Aerospace Engineering &amp; Components</v>
          </cell>
        </row>
        <row r="2632">
          <cell r="J2632" t="str">
            <v>BF191W9</v>
          </cell>
          <cell r="K2632" t="str">
            <v>Onshore Oil &amp; Gas Exploration &amp; Production</v>
          </cell>
        </row>
        <row r="2633">
          <cell r="J2633" t="str">
            <v>2317087</v>
          </cell>
          <cell r="K2633" t="str">
            <v>Integrated Electricity</v>
          </cell>
        </row>
        <row r="2634">
          <cell r="J2634" t="str">
            <v>BGSPSG0</v>
          </cell>
          <cell r="K2634" t="str">
            <v>Business Supplies &amp; Services</v>
          </cell>
        </row>
        <row r="2635">
          <cell r="J2635" t="str">
            <v>BFMXGR0</v>
          </cell>
          <cell r="K2635" t="str">
            <v>Integrated Electricity</v>
          </cell>
        </row>
        <row r="2636">
          <cell r="J2636" t="str">
            <v>2670519</v>
          </cell>
          <cell r="K2636" t="str">
            <v>Integrated Electricity</v>
          </cell>
        </row>
        <row r="2637">
          <cell r="J2637" t="str">
            <v>2325507</v>
          </cell>
          <cell r="K2637" t="str">
            <v>Air Freight</v>
          </cell>
        </row>
        <row r="2638">
          <cell r="J2638" t="str">
            <v>BDH2902</v>
          </cell>
          <cell r="K2638" t="str">
            <v>Real Estate Services</v>
          </cell>
        </row>
        <row r="2639">
          <cell r="J2639" t="str">
            <v>2615468</v>
          </cell>
          <cell r="K2639" t="str">
            <v>Car &amp; Light Truck Manufacturers</v>
          </cell>
        </row>
        <row r="2640">
          <cell r="J2640" t="str">
            <v>2331786</v>
          </cell>
          <cell r="K2640" t="str">
            <v>Coffee &amp; Tea</v>
          </cell>
        </row>
        <row r="2641">
          <cell r="J2641" t="str">
            <v>2610913</v>
          </cell>
          <cell r="K2641" t="str">
            <v>Regional Banks</v>
          </cell>
        </row>
        <row r="2642">
          <cell r="J2642" t="str">
            <v>2142784</v>
          </cell>
          <cell r="K2642" t="str">
            <v>Truck Freight</v>
          </cell>
        </row>
        <row r="2643">
          <cell r="J2643" t="str">
            <v>2100920</v>
          </cell>
          <cell r="K2643" t="str">
            <v>Integrated Electricity</v>
          </cell>
        </row>
        <row r="2644">
          <cell r="J2644" t="str">
            <v>2352884</v>
          </cell>
          <cell r="K2644" t="str">
            <v>Electronic Equipment &amp; Instruments</v>
          </cell>
        </row>
        <row r="2645">
          <cell r="J2645" t="str">
            <v>2350383</v>
          </cell>
          <cell r="K2645" t="str">
            <v>General Equipment &amp; Machinery</v>
          </cell>
        </row>
        <row r="2646">
          <cell r="J2646" t="str">
            <v>2352806</v>
          </cell>
          <cell r="K2646" t="str">
            <v>Regional Banks</v>
          </cell>
        </row>
        <row r="2647">
          <cell r="J2647" t="str">
            <v>2341484</v>
          </cell>
          <cell r="K2647" t="str">
            <v>Regional Banks</v>
          </cell>
        </row>
        <row r="2648">
          <cell r="J2648" t="str">
            <v>2336747</v>
          </cell>
          <cell r="K2648" t="str">
            <v>Regional Banks</v>
          </cell>
        </row>
        <row r="2649">
          <cell r="J2649" t="str">
            <v>2980906</v>
          </cell>
          <cell r="K2649" t="str">
            <v>General Apparel Retail</v>
          </cell>
        </row>
        <row r="2650">
          <cell r="J2650" t="str">
            <v>2744243</v>
          </cell>
          <cell r="K2650" t="str">
            <v>Diversified Packaged Foods</v>
          </cell>
        </row>
        <row r="2651">
          <cell r="J2651" t="str">
            <v>2288406</v>
          </cell>
          <cell r="K2651" t="str">
            <v>General Equipment &amp; Machinery</v>
          </cell>
        </row>
        <row r="2652">
          <cell r="J2652" t="str">
            <v>2342926</v>
          </cell>
          <cell r="K2652" t="str">
            <v>Home Furnishings</v>
          </cell>
        </row>
        <row r="2653">
          <cell r="J2653" t="str">
            <v>2341439</v>
          </cell>
          <cell r="K2653" t="str">
            <v>Regional Banks</v>
          </cell>
        </row>
        <row r="2654">
          <cell r="J2654" t="str">
            <v>2328603</v>
          </cell>
          <cell r="K2654" t="str">
            <v>Nitrogen &amp; Fertilizer</v>
          </cell>
        </row>
        <row r="2655">
          <cell r="J2655" t="str">
            <v>2041308</v>
          </cell>
          <cell r="K2655" t="str">
            <v>Regional Banks</v>
          </cell>
        </row>
        <row r="2656">
          <cell r="J2656" t="str">
            <v>2335001</v>
          </cell>
          <cell r="K2656" t="str">
            <v>Coatings</v>
          </cell>
        </row>
        <row r="2657">
          <cell r="J2657" t="str">
            <v>B1W52D6</v>
          </cell>
          <cell r="K2657" t="str">
            <v>Medical Equipment &amp; Devices</v>
          </cell>
        </row>
        <row r="2658">
          <cell r="J2658" t="str">
            <v>2333986</v>
          </cell>
          <cell r="K2658" t="str">
            <v>Construction Equipment &amp; Machinery</v>
          </cell>
        </row>
        <row r="2659">
          <cell r="J2659" t="str">
            <v>2348225</v>
          </cell>
          <cell r="K2659" t="str">
            <v>General Equipment &amp; Machinery</v>
          </cell>
        </row>
        <row r="2660">
          <cell r="J2660" t="str">
            <v>BF0HZC2</v>
          </cell>
          <cell r="K2660" t="str">
            <v>Integrated Telecommunications Services</v>
          </cell>
        </row>
        <row r="2661">
          <cell r="J2661" t="str">
            <v>2354664</v>
          </cell>
          <cell r="K2661" t="str">
            <v>Specialty Chemicals</v>
          </cell>
        </row>
        <row r="2662">
          <cell r="J2662" t="str">
            <v>2362128</v>
          </cell>
          <cell r="K2662" t="str">
            <v>Equipment Leasing</v>
          </cell>
        </row>
        <row r="2663">
          <cell r="J2663" t="str">
            <v>2370585</v>
          </cell>
          <cell r="K2663" t="str">
            <v>Regional Banks</v>
          </cell>
        </row>
        <row r="2664">
          <cell r="J2664" t="str">
            <v>2367101</v>
          </cell>
          <cell r="K2664" t="str">
            <v>General Apparel Retail</v>
          </cell>
        </row>
        <row r="2665">
          <cell r="J2665" t="str">
            <v>2365161</v>
          </cell>
          <cell r="K2665" t="str">
            <v>Diversified Defense Contractors</v>
          </cell>
        </row>
        <row r="2666">
          <cell r="J2666" t="str">
            <v>2380498</v>
          </cell>
          <cell r="K2666" t="str">
            <v>Industrial Conglomerates</v>
          </cell>
        </row>
        <row r="2667">
          <cell r="J2667" t="str">
            <v>2388016</v>
          </cell>
          <cell r="K2667" t="str">
            <v>Diversified Packaging</v>
          </cell>
        </row>
        <row r="2668">
          <cell r="J2668" t="str">
            <v>2575045</v>
          </cell>
          <cell r="K2668" t="str">
            <v>General Equipment &amp; Machinery</v>
          </cell>
        </row>
        <row r="2669">
          <cell r="J2669" t="str">
            <v>2463344</v>
          </cell>
          <cell r="K2669" t="str">
            <v>Construction Supplies</v>
          </cell>
        </row>
        <row r="2670">
          <cell r="J2670" t="str">
            <v>2380443</v>
          </cell>
          <cell r="K2670" t="str">
            <v>General Equipment &amp; Machinery</v>
          </cell>
        </row>
        <row r="2671">
          <cell r="J2671" t="str">
            <v>BGM1B98</v>
          </cell>
          <cell r="K2671" t="str">
            <v>Educational Services</v>
          </cell>
        </row>
        <row r="2672">
          <cell r="J2672" t="str">
            <v>2380904</v>
          </cell>
          <cell r="K2672" t="str">
            <v>General Equipment &amp; Machinery</v>
          </cell>
        </row>
        <row r="2673">
          <cell r="J2673" t="str">
            <v>2367026</v>
          </cell>
          <cell r="K2673" t="str">
            <v>Diversified Packaged Foods</v>
          </cell>
        </row>
        <row r="2674">
          <cell r="J2674" t="str">
            <v>2372008</v>
          </cell>
          <cell r="K2674" t="str">
            <v>Pulp &amp; Paper</v>
          </cell>
        </row>
        <row r="2675">
          <cell r="J2675" t="str">
            <v>2224701</v>
          </cell>
          <cell r="K2675" t="str">
            <v>Components &amp; Peripherals</v>
          </cell>
        </row>
        <row r="2676">
          <cell r="J2676" t="str">
            <v>2366799</v>
          </cell>
          <cell r="K2676" t="str">
            <v>OEM Automotive Components</v>
          </cell>
        </row>
        <row r="2677">
          <cell r="J2677" t="str">
            <v>2367480</v>
          </cell>
          <cell r="K2677" t="str">
            <v>Automotive Parts &amp; Services</v>
          </cell>
        </row>
        <row r="2678">
          <cell r="J2678" t="str">
            <v>2360326</v>
          </cell>
          <cell r="K2678" t="str">
            <v>General Apparel Retail</v>
          </cell>
        </row>
        <row r="2679">
          <cell r="J2679" t="str">
            <v>2626664</v>
          </cell>
          <cell r="K2679" t="str">
            <v>Employment &amp; HR Services</v>
          </cell>
        </row>
        <row r="2680">
          <cell r="J2680" t="str">
            <v>2232685</v>
          </cell>
          <cell r="K2680" t="str">
            <v>Specialty Chemicals</v>
          </cell>
        </row>
        <row r="2681">
          <cell r="J2681" t="str">
            <v>2379281</v>
          </cell>
          <cell r="K2681" t="str">
            <v>General Equipment &amp; Machinery</v>
          </cell>
        </row>
        <row r="2682">
          <cell r="J2682" t="str">
            <v>2378200</v>
          </cell>
          <cell r="K2682" t="str">
            <v>Tire &amp; Rubber</v>
          </cell>
        </row>
        <row r="2683">
          <cell r="J2683" t="str">
            <v>2383011</v>
          </cell>
          <cell r="K2683" t="str">
            <v>Television</v>
          </cell>
        </row>
        <row r="2684">
          <cell r="J2684" t="str">
            <v>2698146</v>
          </cell>
          <cell r="K2684" t="str">
            <v>Retail REITs</v>
          </cell>
        </row>
        <row r="2685">
          <cell r="J2685" t="str">
            <v>2380863</v>
          </cell>
          <cell r="K2685" t="str">
            <v>Vendors &amp; Distributors</v>
          </cell>
        </row>
        <row r="2686">
          <cell r="J2686" t="str">
            <v>2405302</v>
          </cell>
          <cell r="K2686" t="str">
            <v>E&amp;P Support Services</v>
          </cell>
        </row>
        <row r="2687">
          <cell r="J2687" t="str">
            <v>2414580</v>
          </cell>
          <cell r="K2687" t="str">
            <v>Leisure Goods</v>
          </cell>
        </row>
        <row r="2688">
          <cell r="J2688" t="str">
            <v>2445966</v>
          </cell>
          <cell r="K2688" t="str">
            <v>Regional Banks</v>
          </cell>
        </row>
        <row r="2689">
          <cell r="J2689" t="str">
            <v>2417619</v>
          </cell>
          <cell r="K2689" t="str">
            <v>Facilities Services</v>
          </cell>
        </row>
        <row r="2690">
          <cell r="J2690" t="str">
            <v>2434209</v>
          </cell>
          <cell r="K2690" t="str">
            <v>Home Improvement Retail</v>
          </cell>
        </row>
        <row r="2691">
          <cell r="J2691" t="str">
            <v>2415204</v>
          </cell>
          <cell r="K2691" t="str">
            <v>Integrated Electricity</v>
          </cell>
        </row>
        <row r="2692">
          <cell r="J2692" t="str">
            <v>2419217</v>
          </cell>
          <cell r="K2692" t="str">
            <v>Aerospace Engineering &amp; Components</v>
          </cell>
        </row>
        <row r="2693">
          <cell r="J2693" t="str">
            <v>2419530</v>
          </cell>
          <cell r="K2693" t="str">
            <v>Home Appliances &amp; Housewares</v>
          </cell>
        </row>
        <row r="2694">
          <cell r="J2694" t="str">
            <v>2023748</v>
          </cell>
          <cell r="K2694" t="str">
            <v>Integrated Oil &amp; Gas</v>
          </cell>
        </row>
        <row r="2695">
          <cell r="J2695" t="str">
            <v>B5VX1H6</v>
          </cell>
          <cell r="K2695" t="str">
            <v>Oil &amp; Gas Refining &amp; Marketing</v>
          </cell>
        </row>
        <row r="2696">
          <cell r="J2696" t="str">
            <v>2418601</v>
          </cell>
          <cell r="K2696" t="str">
            <v>Gold</v>
          </cell>
        </row>
        <row r="2697">
          <cell r="J2697" t="str">
            <v>2435246</v>
          </cell>
          <cell r="K2697" t="str">
            <v>Office Products &amp; Furniture</v>
          </cell>
        </row>
        <row r="2698">
          <cell r="J2698" t="str">
            <v>2404978</v>
          </cell>
          <cell r="K2698" t="str">
            <v>Thermal Coal</v>
          </cell>
        </row>
        <row r="2699">
          <cell r="J2699" t="str">
            <v>2020459</v>
          </cell>
          <cell r="K2699" t="str">
            <v>Industrial Conglomerates</v>
          </cell>
        </row>
        <row r="2700">
          <cell r="J2700" t="str">
            <v>2420101</v>
          </cell>
          <cell r="K2700" t="str">
            <v>Onshore Oil &amp; Gas Drilling</v>
          </cell>
        </row>
        <row r="2701">
          <cell r="J2701" t="str">
            <v>BYX4D52</v>
          </cell>
          <cell r="K2701" t="str">
            <v>Computers &amp; Computing Devices</v>
          </cell>
        </row>
        <row r="2702">
          <cell r="J2702" t="str">
            <v>2105505</v>
          </cell>
          <cell r="K2702" t="str">
            <v>Accounting &amp; Tax Preparation</v>
          </cell>
        </row>
        <row r="2703">
          <cell r="J2703" t="str">
            <v>2425924</v>
          </cell>
          <cell r="K2703" t="str">
            <v>Medical Supplies</v>
          </cell>
        </row>
        <row r="2704">
          <cell r="J2704" t="str">
            <v>2437264</v>
          </cell>
          <cell r="K2704" t="str">
            <v>Diversified Packaged Foods</v>
          </cell>
        </row>
        <row r="2705">
          <cell r="J2705" t="str">
            <v>2412001</v>
          </cell>
          <cell r="K2705" t="str">
            <v>Diversified Defense Contractors</v>
          </cell>
        </row>
        <row r="2706">
          <cell r="J2706" t="str">
            <v>2412700</v>
          </cell>
          <cell r="K2706" t="str">
            <v>General Equipment &amp; Machinery</v>
          </cell>
        </row>
        <row r="2707">
          <cell r="J2707" t="str">
            <v>2567503</v>
          </cell>
          <cell r="K2707" t="str">
            <v>Hotel &amp; Resort REITs</v>
          </cell>
        </row>
        <row r="2708">
          <cell r="J2708" t="str">
            <v>2422806</v>
          </cell>
          <cell r="K2708" t="str">
            <v>Chocolate &amp; Confectionary</v>
          </cell>
        </row>
        <row r="2709">
          <cell r="J2709" t="str">
            <v>BDFG6S3</v>
          </cell>
          <cell r="K2709" t="str">
            <v>Electrical Components &amp; Power Equipment</v>
          </cell>
        </row>
        <row r="2710">
          <cell r="J2710" t="str">
            <v>2445063</v>
          </cell>
          <cell r="K2710" t="str">
            <v>Managed Care</v>
          </cell>
        </row>
        <row r="2711">
          <cell r="J2711" t="str">
            <v>2446367</v>
          </cell>
          <cell r="K2711" t="str">
            <v>General Equipment &amp; Machinery</v>
          </cell>
        </row>
        <row r="2712">
          <cell r="J2712" t="str">
            <v>2414245</v>
          </cell>
          <cell r="K2712" t="str">
            <v>Home Furnishings</v>
          </cell>
        </row>
        <row r="2713">
          <cell r="J2713" t="str">
            <v>2415594</v>
          </cell>
          <cell r="K2713" t="str">
            <v>Commodity Chemicals</v>
          </cell>
        </row>
        <row r="2714">
          <cell r="J2714" t="str">
            <v>2416779</v>
          </cell>
          <cell r="K2714" t="str">
            <v>Aerospace Engineering &amp; Components</v>
          </cell>
        </row>
        <row r="2715">
          <cell r="J2715" t="str">
            <v>2492133</v>
          </cell>
          <cell r="K2715" t="str">
            <v>Regional Banks</v>
          </cell>
        </row>
        <row r="2716">
          <cell r="J2716" t="str">
            <v>2005973</v>
          </cell>
          <cell r="K2716" t="str">
            <v>Technology Consulting</v>
          </cell>
        </row>
        <row r="2717">
          <cell r="J2717" t="str">
            <v>2296937</v>
          </cell>
          <cell r="K2717" t="str">
            <v>Integrated Electricity</v>
          </cell>
        </row>
        <row r="2718">
          <cell r="J2718" t="str">
            <v>2465737</v>
          </cell>
          <cell r="K2718" t="str">
            <v>Communications Technology</v>
          </cell>
        </row>
        <row r="2719">
          <cell r="J2719" t="str">
            <v>2462437</v>
          </cell>
          <cell r="K2719" t="str">
            <v>Semiconductors</v>
          </cell>
        </row>
        <row r="2720">
          <cell r="J2720" t="str">
            <v>2464165</v>
          </cell>
          <cell r="K2720" t="str">
            <v>Flavor &amp; Fragrance</v>
          </cell>
        </row>
        <row r="2721">
          <cell r="J2721" t="str">
            <v>2794204</v>
          </cell>
          <cell r="K2721" t="str">
            <v>Medical Equipment &amp; Devices</v>
          </cell>
        </row>
        <row r="2722">
          <cell r="J2722" t="str">
            <v>2457961</v>
          </cell>
          <cell r="K2722" t="str">
            <v>Biotech Therapeutics</v>
          </cell>
        </row>
        <row r="2723">
          <cell r="J2723" t="str">
            <v>2453419</v>
          </cell>
          <cell r="K2723" t="str">
            <v>Application Software</v>
          </cell>
        </row>
        <row r="2724">
          <cell r="J2724" t="str">
            <v>2463247</v>
          </cell>
          <cell r="K2724" t="str">
            <v>Semiconductors</v>
          </cell>
        </row>
        <row r="2725">
          <cell r="J2725" t="str">
            <v>2465254</v>
          </cell>
          <cell r="K2725" t="str">
            <v>Paperboard Packaging</v>
          </cell>
        </row>
        <row r="2726">
          <cell r="J2726" t="str">
            <v>2466321</v>
          </cell>
          <cell r="K2726" t="str">
            <v>Advertising &amp; Marketing Services</v>
          </cell>
        </row>
        <row r="2727">
          <cell r="J2727" t="str">
            <v>B0421J7</v>
          </cell>
          <cell r="K2727" t="str">
            <v>Electronic Equipment &amp; Instruments</v>
          </cell>
        </row>
        <row r="2728">
          <cell r="J2728" t="str">
            <v>2457552</v>
          </cell>
          <cell r="K2728" t="str">
            <v>General Equipment &amp; Machinery</v>
          </cell>
        </row>
        <row r="2729">
          <cell r="J2729" t="str">
            <v>2467971</v>
          </cell>
          <cell r="K2729" t="str">
            <v>Medical Equipment &amp; Devices</v>
          </cell>
        </row>
        <row r="2730">
          <cell r="J2730" t="str">
            <v>2445416</v>
          </cell>
          <cell r="K2730" t="str">
            <v>Truck Freight</v>
          </cell>
        </row>
        <row r="2731">
          <cell r="J2731" t="str">
            <v>2680303</v>
          </cell>
          <cell r="K2731" t="str">
            <v>Department Stores</v>
          </cell>
        </row>
        <row r="2732">
          <cell r="J2732" t="str">
            <v>2469052</v>
          </cell>
          <cell r="K2732" t="str">
            <v>Construction Engineering &amp; Services</v>
          </cell>
        </row>
        <row r="2733">
          <cell r="J2733" t="str">
            <v>2475833</v>
          </cell>
          <cell r="K2733" t="str">
            <v>Pharmaceuticals</v>
          </cell>
        </row>
        <row r="2734">
          <cell r="J2734" t="str">
            <v>2965668</v>
          </cell>
          <cell r="K2734" t="str">
            <v>Publishing</v>
          </cell>
        </row>
        <row r="2735">
          <cell r="J2735" t="str">
            <v>2965679</v>
          </cell>
          <cell r="K2735" t="str">
            <v>Publishing</v>
          </cell>
        </row>
        <row r="2736">
          <cell r="J2736" t="str">
            <v>2641827</v>
          </cell>
          <cell r="K2736" t="str">
            <v>Department Stores</v>
          </cell>
        </row>
        <row r="2737">
          <cell r="J2737" t="str">
            <v>2486813</v>
          </cell>
          <cell r="K2737" t="str">
            <v>Diversified Packaged Foods</v>
          </cell>
        </row>
        <row r="2738">
          <cell r="J2738" t="str">
            <v>2483223</v>
          </cell>
          <cell r="K2738" t="str">
            <v>Aerospace Engineering &amp; Components</v>
          </cell>
        </row>
        <row r="2739">
          <cell r="J2739" t="str">
            <v>2491635</v>
          </cell>
          <cell r="K2739" t="str">
            <v>Office Products &amp; Furniture</v>
          </cell>
        </row>
        <row r="2740">
          <cell r="J2740" t="str">
            <v>2487117</v>
          </cell>
          <cell r="K2740" t="str">
            <v>Employment &amp; HR Services</v>
          </cell>
        </row>
        <row r="2741">
          <cell r="J2741" t="str">
            <v>2493534</v>
          </cell>
          <cell r="K2741" t="str">
            <v>Maritime Freight</v>
          </cell>
        </row>
        <row r="2742">
          <cell r="J2742" t="str">
            <v>2490911</v>
          </cell>
          <cell r="K2742" t="str">
            <v>Regional Banks</v>
          </cell>
        </row>
        <row r="2743">
          <cell r="J2743" t="str">
            <v>2480138</v>
          </cell>
          <cell r="K2743" t="str">
            <v>Semiconductor Equipment</v>
          </cell>
        </row>
        <row r="2744">
          <cell r="J2744" t="str">
            <v>2498001</v>
          </cell>
          <cell r="K2744" t="str">
            <v>Semiconductor Equipment</v>
          </cell>
        </row>
        <row r="2745">
          <cell r="J2745" t="str">
            <v>2491839</v>
          </cell>
          <cell r="K2745" t="str">
            <v>Household Products</v>
          </cell>
        </row>
        <row r="2746">
          <cell r="J2746" t="str">
            <v>2488121</v>
          </cell>
          <cell r="K2746" t="str">
            <v>General Equipment &amp; Machinery</v>
          </cell>
        </row>
        <row r="2747">
          <cell r="J2747" t="str">
            <v>2206657</v>
          </cell>
          <cell r="K2747" t="str">
            <v>Water, Juice &amp; Soda</v>
          </cell>
        </row>
        <row r="2748">
          <cell r="J2748" t="str">
            <v>2497406</v>
          </cell>
          <cell r="K2748" t="str">
            <v>Grocery Retail</v>
          </cell>
        </row>
        <row r="2749">
          <cell r="J2749" t="str">
            <v>2607647</v>
          </cell>
          <cell r="K2749" t="str">
            <v>Rail Freight</v>
          </cell>
        </row>
        <row r="2750">
          <cell r="J2750" t="str">
            <v>2715186</v>
          </cell>
          <cell r="K2750" t="str">
            <v>Specialty Chemicals</v>
          </cell>
        </row>
        <row r="2751">
          <cell r="J2751" t="str">
            <v>2503206</v>
          </cell>
          <cell r="K2751" t="str">
            <v>Diversified Packaged Foods</v>
          </cell>
        </row>
        <row r="2752">
          <cell r="J2752" t="str">
            <v>2508126</v>
          </cell>
          <cell r="K2752" t="str">
            <v>Vendors &amp; Distributors</v>
          </cell>
        </row>
        <row r="2753">
          <cell r="J2753" t="str">
            <v>B9M2WX3</v>
          </cell>
          <cell r="K2753" t="str">
            <v>General Apparel Retail</v>
          </cell>
        </row>
        <row r="2754">
          <cell r="J2754" t="str">
            <v>2447694</v>
          </cell>
          <cell r="K2754" t="str">
            <v>Generic Pharmaceuticals</v>
          </cell>
        </row>
        <row r="2755">
          <cell r="J2755" t="str">
            <v>2534671</v>
          </cell>
          <cell r="K2755" t="str">
            <v>General Equipment &amp; Machinery</v>
          </cell>
        </row>
        <row r="2756">
          <cell r="J2756" t="str">
            <v>2516851</v>
          </cell>
          <cell r="K2756" t="str">
            <v>General Equipment &amp; Machinery</v>
          </cell>
        </row>
        <row r="2757">
          <cell r="J2757" t="str">
            <v>2509646</v>
          </cell>
          <cell r="K2757" t="str">
            <v>Publishing</v>
          </cell>
        </row>
        <row r="2758">
          <cell r="J2758" t="str">
            <v>2510682</v>
          </cell>
          <cell r="K2758" t="str">
            <v>Specialized Manufacturing</v>
          </cell>
        </row>
        <row r="2759">
          <cell r="J2759" t="str">
            <v>2511920</v>
          </cell>
          <cell r="K2759" t="str">
            <v>Onsite Homebuilders</v>
          </cell>
        </row>
        <row r="2760">
          <cell r="J2760" t="str">
            <v>2516152</v>
          </cell>
          <cell r="K2760" t="str">
            <v>Pharmaceuticals</v>
          </cell>
        </row>
        <row r="2761">
          <cell r="J2761" t="str">
            <v>2522096</v>
          </cell>
          <cell r="K2761" t="str">
            <v>Diversified Defense Contractors</v>
          </cell>
        </row>
        <row r="2762">
          <cell r="J2762" t="str">
            <v>2973821</v>
          </cell>
          <cell r="K2762" t="str">
            <v>Integrated Electricity</v>
          </cell>
        </row>
        <row r="2763">
          <cell r="J2763" t="str">
            <v>2536763</v>
          </cell>
          <cell r="K2763" t="str">
            <v>Home Improvement Retail</v>
          </cell>
        </row>
        <row r="2764">
          <cell r="J2764" t="str">
            <v>2535243</v>
          </cell>
          <cell r="K2764" t="str">
            <v>Timber &amp; Lumber</v>
          </cell>
        </row>
        <row r="2765">
          <cell r="J2765" t="str">
            <v>2502247</v>
          </cell>
          <cell r="K2765" t="str">
            <v>Semiconductor Equipment</v>
          </cell>
        </row>
        <row r="2766">
          <cell r="J2766" t="str">
            <v>2831543</v>
          </cell>
          <cell r="K2766" t="str">
            <v>Airlines</v>
          </cell>
        </row>
        <row r="2767">
          <cell r="J2767" t="str">
            <v>2536882</v>
          </cell>
          <cell r="K2767" t="str">
            <v>Diversified Chemicals</v>
          </cell>
        </row>
        <row r="2768">
          <cell r="J2768" t="str">
            <v>2508405</v>
          </cell>
          <cell r="K2768" t="str">
            <v>Home Furnishings</v>
          </cell>
        </row>
        <row r="2769">
          <cell r="J2769" t="str">
            <v>2570200</v>
          </cell>
          <cell r="K2769" t="str">
            <v>Construction Supplies</v>
          </cell>
        </row>
        <row r="2770">
          <cell r="J2770" t="str">
            <v>2572303</v>
          </cell>
          <cell r="K2770" t="str">
            <v>Leisure Goods</v>
          </cell>
        </row>
        <row r="2771">
          <cell r="J2771" t="str">
            <v>B8GNC91</v>
          </cell>
          <cell r="K2771" t="str">
            <v>Maritime Freight</v>
          </cell>
        </row>
        <row r="2772">
          <cell r="J2772" t="str">
            <v>2550707</v>
          </cell>
          <cell r="K2772" t="str">
            <v>Fast Food</v>
          </cell>
        </row>
        <row r="2773">
          <cell r="J2773" t="str">
            <v>2378534</v>
          </cell>
          <cell r="K2773" t="str">
            <v>Healthcare Business Support Services</v>
          </cell>
        </row>
        <row r="2774">
          <cell r="J2774" t="str">
            <v>2252058</v>
          </cell>
          <cell r="K2774" t="str">
            <v>Market Research &amp; Data Services</v>
          </cell>
        </row>
        <row r="2775">
          <cell r="J2775" t="str">
            <v>2564827</v>
          </cell>
          <cell r="K2775" t="str">
            <v>Movie Theaters</v>
          </cell>
        </row>
        <row r="2776">
          <cell r="J2776" t="str">
            <v>2561204</v>
          </cell>
          <cell r="K2776" t="str">
            <v>Onsite Homebuilders</v>
          </cell>
        </row>
        <row r="2777">
          <cell r="J2777" t="str">
            <v>2578516</v>
          </cell>
          <cell r="K2777" t="str">
            <v>Publishing</v>
          </cell>
        </row>
        <row r="2778">
          <cell r="J2778" t="str">
            <v>BD9NR98</v>
          </cell>
          <cell r="K2778" t="str">
            <v>E&amp;P Support Services</v>
          </cell>
        </row>
        <row r="2779">
          <cell r="J2779" t="str">
            <v>2547323</v>
          </cell>
          <cell r="K2779" t="str">
            <v>Cement &amp; Aggregates</v>
          </cell>
        </row>
        <row r="2780">
          <cell r="J2780" t="str">
            <v>2583297</v>
          </cell>
          <cell r="K2780" t="str">
            <v>Electronic Manufacturing Services</v>
          </cell>
        </row>
        <row r="2781">
          <cell r="J2781" t="str">
            <v>2554163</v>
          </cell>
          <cell r="K2781" t="str">
            <v>Multi-Utilities</v>
          </cell>
        </row>
        <row r="2782">
          <cell r="J2782" t="str">
            <v>BYQR3F8</v>
          </cell>
          <cell r="K2782" t="str">
            <v>Application Software</v>
          </cell>
        </row>
        <row r="2783">
          <cell r="J2783" t="str">
            <v>2550161</v>
          </cell>
          <cell r="K2783" t="str">
            <v>Diversified Packaged Foods</v>
          </cell>
        </row>
        <row r="2784">
          <cell r="J2784" t="str">
            <v>2550149</v>
          </cell>
          <cell r="K2784" t="str">
            <v>Diversified Packaged Foods</v>
          </cell>
        </row>
        <row r="2785">
          <cell r="J2785" t="str">
            <v>2553814</v>
          </cell>
          <cell r="K2785" t="str">
            <v>Electronic Equipment &amp; Instruments</v>
          </cell>
        </row>
        <row r="2786">
          <cell r="J2786" t="str">
            <v>2594222</v>
          </cell>
          <cell r="K2786" t="str">
            <v>Office Products &amp; Furniture</v>
          </cell>
        </row>
        <row r="2787">
          <cell r="J2787" t="str">
            <v>2572604</v>
          </cell>
          <cell r="K2787" t="str">
            <v>Real Estate Operating Companies</v>
          </cell>
        </row>
        <row r="2788">
          <cell r="J2788" t="str">
            <v>2595708</v>
          </cell>
          <cell r="K2788" t="str">
            <v>Industrial Conglomerates</v>
          </cell>
        </row>
        <row r="2789">
          <cell r="J2789" t="str">
            <v>2504072</v>
          </cell>
          <cell r="K2789" t="str">
            <v>Industrial REITs</v>
          </cell>
        </row>
        <row r="2790">
          <cell r="J2790" t="str">
            <v>2692632</v>
          </cell>
          <cell r="K2790" t="str">
            <v>Tobacco &amp; Vaping Products</v>
          </cell>
        </row>
        <row r="2791">
          <cell r="J2791" t="str">
            <v>2598354</v>
          </cell>
          <cell r="K2791" t="str">
            <v>OEM Automotive Components</v>
          </cell>
        </row>
        <row r="2792">
          <cell r="J2792" t="str">
            <v>2601218</v>
          </cell>
          <cell r="K2792" t="str">
            <v>Aerospace Engineering &amp; Components</v>
          </cell>
        </row>
        <row r="2793">
          <cell r="J2793" t="str">
            <v>2778844</v>
          </cell>
          <cell r="K2793" t="str">
            <v>Pharmaceuticals</v>
          </cell>
        </row>
        <row r="2794">
          <cell r="J2794" t="str">
            <v>BKM4S16</v>
          </cell>
          <cell r="K2794" t="str">
            <v>Business Supplies &amp; Services</v>
          </cell>
        </row>
        <row r="2795">
          <cell r="J2795" t="str">
            <v>2589466</v>
          </cell>
          <cell r="K2795" t="str">
            <v>Wastewater &amp; Desalination</v>
          </cell>
        </row>
        <row r="2796">
          <cell r="J2796" t="str">
            <v>B5BKPQ4</v>
          </cell>
          <cell r="K2796" t="str">
            <v>Communications Equipment</v>
          </cell>
        </row>
        <row r="2797">
          <cell r="J2797" t="str">
            <v>2340168</v>
          </cell>
          <cell r="K2797" t="str">
            <v>Regional Banks</v>
          </cell>
        </row>
        <row r="2798">
          <cell r="J2798" t="str">
            <v>2149622</v>
          </cell>
          <cell r="K2798" t="str">
            <v>Industrial Metal Products</v>
          </cell>
        </row>
        <row r="2799">
          <cell r="J2799" t="str">
            <v>2608985</v>
          </cell>
          <cell r="K2799" t="str">
            <v>Electronic Equipment &amp; Instruments</v>
          </cell>
        </row>
        <row r="2800">
          <cell r="J2800" t="str">
            <v>BDFCGV4</v>
          </cell>
          <cell r="K2800" t="str">
            <v>Construction Equipment &amp; Machinery</v>
          </cell>
        </row>
        <row r="2801">
          <cell r="J2801" t="str">
            <v>2155306</v>
          </cell>
          <cell r="K2801" t="str">
            <v>Construction Engineering &amp; Services</v>
          </cell>
        </row>
        <row r="2802">
          <cell r="J2802" t="str">
            <v>2588184</v>
          </cell>
          <cell r="K2802" t="str">
            <v>Semiconductors</v>
          </cell>
        </row>
        <row r="2803">
          <cell r="J2803" t="str">
            <v>2611206</v>
          </cell>
          <cell r="K2803" t="str">
            <v>Oil &amp; Gas Exploration &amp; Production</v>
          </cell>
        </row>
        <row r="2804">
          <cell r="J2804" t="str">
            <v>2573771</v>
          </cell>
          <cell r="K2804" t="str">
            <v>Battery Technology</v>
          </cell>
        </row>
        <row r="2805">
          <cell r="J2805" t="str">
            <v>2613086</v>
          </cell>
          <cell r="K2805" t="str">
            <v>Specialized Manufacturing</v>
          </cell>
        </row>
        <row r="2806">
          <cell r="J2806" t="str">
            <v>2627816</v>
          </cell>
          <cell r="K2806" t="str">
            <v>Personal Products</v>
          </cell>
        </row>
        <row r="2807">
          <cell r="J2807" t="str">
            <v>2624464</v>
          </cell>
          <cell r="K2807" t="str">
            <v>Transportation Equipment</v>
          </cell>
        </row>
        <row r="2808">
          <cell r="J2808" t="str">
            <v>2640761</v>
          </cell>
          <cell r="K2808" t="str">
            <v>Oil &amp; Gas Exploration &amp; Production</v>
          </cell>
        </row>
        <row r="2809">
          <cell r="J2809" t="str">
            <v>2963372</v>
          </cell>
          <cell r="K2809" t="str">
            <v>Onshore Oil &amp; Gas Drilling</v>
          </cell>
        </row>
        <row r="2810">
          <cell r="J2810" t="str">
            <v>2616977</v>
          </cell>
          <cell r="K2810" t="str">
            <v>Thermal Coal</v>
          </cell>
        </row>
        <row r="2811">
          <cell r="J2811" t="str">
            <v>2641838</v>
          </cell>
          <cell r="K2811" t="str">
            <v>General Equipment &amp; Machinery</v>
          </cell>
        </row>
        <row r="2812">
          <cell r="J2812" t="str">
            <v>2328915</v>
          </cell>
          <cell r="K2812" t="str">
            <v>Integrated Electricity</v>
          </cell>
        </row>
        <row r="2813">
          <cell r="J2813" t="str">
            <v>2636607</v>
          </cell>
          <cell r="K2813" t="str">
            <v>Gold</v>
          </cell>
        </row>
        <row r="2814">
          <cell r="J2814" t="str">
            <v>B01CGF1</v>
          </cell>
          <cell r="K2814" t="str">
            <v>Specialty Chemicals</v>
          </cell>
        </row>
        <row r="2815">
          <cell r="J2815" t="str">
            <v>2626103</v>
          </cell>
          <cell r="K2815" t="str">
            <v>Natural Gas</v>
          </cell>
        </row>
        <row r="2816">
          <cell r="J2816" t="str">
            <v>2139731</v>
          </cell>
          <cell r="K2816" t="str">
            <v>Inpatient, Assisted Living &amp; Hospice</v>
          </cell>
        </row>
        <row r="2817">
          <cell r="J2817" t="str">
            <v>2645409</v>
          </cell>
          <cell r="K2817" t="str">
            <v>Natural Gas</v>
          </cell>
        </row>
        <row r="2818">
          <cell r="J2818" t="str">
            <v>2630513</v>
          </cell>
          <cell r="K2818" t="str">
            <v>Natural Gas</v>
          </cell>
        </row>
        <row r="2819">
          <cell r="J2819" t="str">
            <v>2640147</v>
          </cell>
          <cell r="K2819" t="str">
            <v>Footwear</v>
          </cell>
        </row>
        <row r="2820">
          <cell r="J2820" t="str">
            <v>2618069</v>
          </cell>
          <cell r="K2820" t="str">
            <v>Specialized Manufacturing</v>
          </cell>
        </row>
        <row r="2821">
          <cell r="J2821" t="str">
            <v>2211811</v>
          </cell>
          <cell r="K2821" t="str">
            <v>Retail REITs</v>
          </cell>
        </row>
        <row r="2822">
          <cell r="J2822" t="str">
            <v>2648806</v>
          </cell>
          <cell r="K2822" t="str">
            <v>Diversified Defense Contractors</v>
          </cell>
        </row>
        <row r="2823">
          <cell r="J2823" t="str">
            <v>2626802</v>
          </cell>
          <cell r="K2823" t="str">
            <v>Firearms &amp; Ammunition</v>
          </cell>
        </row>
        <row r="2824">
          <cell r="J2824" t="str">
            <v>2641894</v>
          </cell>
          <cell r="K2824" t="str">
            <v>Rail Freight</v>
          </cell>
        </row>
        <row r="2825">
          <cell r="J2825" t="str">
            <v>2622253</v>
          </cell>
          <cell r="K2825" t="str">
            <v>Electronic Equipment &amp; Instruments</v>
          </cell>
        </row>
        <row r="2826">
          <cell r="J2826" t="str">
            <v>2482026</v>
          </cell>
          <cell r="K2826" t="str">
            <v>Specialty Chemicals</v>
          </cell>
        </row>
        <row r="2827">
          <cell r="J2827" t="str">
            <v>2648668</v>
          </cell>
          <cell r="K2827" t="str">
            <v>Asset Managers</v>
          </cell>
        </row>
        <row r="2828">
          <cell r="J2828" t="str">
            <v>2651086</v>
          </cell>
          <cell r="K2828" t="str">
            <v>Steel</v>
          </cell>
        </row>
        <row r="2829">
          <cell r="J2829" t="str">
            <v>2635701</v>
          </cell>
          <cell r="K2829" t="str">
            <v>Household Products</v>
          </cell>
        </row>
        <row r="2830">
          <cell r="J2830" t="str">
            <v>BFNR303</v>
          </cell>
          <cell r="K2830" t="str">
            <v>Natural Gas</v>
          </cell>
        </row>
        <row r="2831">
          <cell r="J2831" t="str">
            <v>B2QXCJ9</v>
          </cell>
          <cell r="K2831" t="str">
            <v>Construction Supplies</v>
          </cell>
        </row>
        <row r="2832">
          <cell r="J2832" t="str">
            <v>2632003</v>
          </cell>
          <cell r="K2832" t="str">
            <v>Publishing</v>
          </cell>
        </row>
        <row r="2833">
          <cell r="J2833" t="str">
            <v>2657794</v>
          </cell>
          <cell r="K2833" t="str">
            <v>Household Products</v>
          </cell>
        </row>
        <row r="2834">
          <cell r="J2834" t="str">
            <v>2657802</v>
          </cell>
          <cell r="K2834" t="str">
            <v>Integrated Electricity</v>
          </cell>
        </row>
        <row r="2835">
          <cell r="J2835" t="str">
            <v>2655583</v>
          </cell>
          <cell r="K2835" t="str">
            <v>E&amp;P Support Services</v>
          </cell>
        </row>
        <row r="2836">
          <cell r="J2836" t="str">
            <v>2130109</v>
          </cell>
          <cell r="K2836" t="str">
            <v>Oil &amp; Gas Pipelines &amp; Storage</v>
          </cell>
        </row>
        <row r="2837">
          <cell r="J2837" t="str">
            <v>2658526</v>
          </cell>
          <cell r="K2837" t="str">
            <v>Commodity Chemicals</v>
          </cell>
        </row>
        <row r="2838">
          <cell r="J2838" t="str">
            <v>2659615</v>
          </cell>
          <cell r="K2838" t="str">
            <v>Diversified REITs</v>
          </cell>
        </row>
        <row r="2839">
          <cell r="J2839" t="str">
            <v>2279303</v>
          </cell>
          <cell r="K2839" t="str">
            <v>Advertising &amp; Marketing Services</v>
          </cell>
        </row>
        <row r="2840">
          <cell r="J2840" t="str">
            <v>2665128</v>
          </cell>
          <cell r="K2840" t="str">
            <v>Healthcare Business Support Services</v>
          </cell>
        </row>
        <row r="2841">
          <cell r="J2841" t="str">
            <v>2658441</v>
          </cell>
          <cell r="K2841" t="str">
            <v>Regional Banks</v>
          </cell>
        </row>
        <row r="2842">
          <cell r="J2842" t="str">
            <v>2659109</v>
          </cell>
          <cell r="K2842" t="str">
            <v>Property &amp; Casualty Insurance</v>
          </cell>
        </row>
        <row r="2843">
          <cell r="J2843" t="str">
            <v>2664103</v>
          </cell>
          <cell r="K2843" t="str">
            <v>Integrated Electricity</v>
          </cell>
        </row>
        <row r="2844">
          <cell r="J2844" t="str">
            <v>2665300</v>
          </cell>
          <cell r="K2844" t="str">
            <v>General Apparel</v>
          </cell>
        </row>
        <row r="2845">
          <cell r="J2845" t="str">
            <v>2655408</v>
          </cell>
          <cell r="K2845" t="str">
            <v>Integrated Oil &amp; Gas</v>
          </cell>
        </row>
        <row r="2846">
          <cell r="J2846" t="str">
            <v>2670036</v>
          </cell>
          <cell r="K2846" t="str">
            <v>Electronic Equipment &amp; Instruments</v>
          </cell>
        </row>
        <row r="2847">
          <cell r="J2847" t="str">
            <v>2673154</v>
          </cell>
          <cell r="K2847" t="str">
            <v>Construction Supplies</v>
          </cell>
        </row>
        <row r="2848">
          <cell r="J2848" t="str">
            <v>2674458</v>
          </cell>
          <cell r="K2848" t="str">
            <v>Data Processing &amp; Outsourced Services</v>
          </cell>
        </row>
        <row r="2849">
          <cell r="J2849" t="str">
            <v>2690506</v>
          </cell>
          <cell r="K2849" t="str">
            <v>Business Supplies &amp; Services</v>
          </cell>
        </row>
        <row r="2850">
          <cell r="J2850" t="str">
            <v>2665861</v>
          </cell>
          <cell r="K2850" t="str">
            <v>Transportation Equipment</v>
          </cell>
        </row>
        <row r="2851">
          <cell r="J2851" t="str">
            <v>2689560</v>
          </cell>
          <cell r="K2851" t="str">
            <v>Integrated Electricity</v>
          </cell>
        </row>
        <row r="2852">
          <cell r="J2852" t="str">
            <v>B0XXJN1</v>
          </cell>
          <cell r="K2852" t="str">
            <v>Timberland REITs</v>
          </cell>
        </row>
        <row r="2853">
          <cell r="J2853" t="str">
            <v>B00YZY0</v>
          </cell>
          <cell r="K2853" t="str">
            <v>Wastewater &amp; Desalination</v>
          </cell>
        </row>
        <row r="2854">
          <cell r="J2854" t="str">
            <v>B89M5F2</v>
          </cell>
          <cell r="K2854" t="str">
            <v>Onshore Oil &amp; Gas Exploration &amp; Production</v>
          </cell>
        </row>
        <row r="2855">
          <cell r="J2855" t="str">
            <v>2707677</v>
          </cell>
          <cell r="K2855" t="str">
            <v>Multi-Utilities</v>
          </cell>
        </row>
        <row r="2856">
          <cell r="J2856" t="str">
            <v>2681511</v>
          </cell>
          <cell r="K2856" t="str">
            <v>Water, Juice &amp; Soda</v>
          </cell>
        </row>
        <row r="2857">
          <cell r="J2857" t="str">
            <v>B68D808</v>
          </cell>
          <cell r="K2857" t="str">
            <v>Onshore Oil &amp; Gas Drilling</v>
          </cell>
        </row>
        <row r="2858">
          <cell r="J2858" t="str">
            <v>2684703</v>
          </cell>
          <cell r="K2858" t="str">
            <v>Pharmaceuticals</v>
          </cell>
        </row>
        <row r="2859">
          <cell r="J2859" t="str">
            <v>2704407</v>
          </cell>
          <cell r="K2859" t="str">
            <v>Household Products</v>
          </cell>
        </row>
        <row r="2860">
          <cell r="J2860" t="str">
            <v>2705024</v>
          </cell>
          <cell r="K2860" t="str">
            <v>Property &amp; Casualty Insurance</v>
          </cell>
        </row>
        <row r="2861">
          <cell r="J2861" t="str">
            <v>2671501</v>
          </cell>
          <cell r="K2861" t="str">
            <v>General Equipment &amp; Machinery</v>
          </cell>
        </row>
        <row r="2862">
          <cell r="J2862" t="str">
            <v>2708841</v>
          </cell>
          <cell r="K2862" t="str">
            <v>Onsite Homebuilders</v>
          </cell>
        </row>
        <row r="2863">
          <cell r="J2863" t="str">
            <v>2688266</v>
          </cell>
          <cell r="K2863" t="str">
            <v>Home Goods Retail</v>
          </cell>
        </row>
        <row r="2864">
          <cell r="J2864" t="str">
            <v>2671307</v>
          </cell>
          <cell r="K2864" t="str">
            <v>Electronic Manufacturing Services</v>
          </cell>
        </row>
        <row r="2865">
          <cell r="J2865" t="str">
            <v>2305844</v>
          </cell>
          <cell r="K2865" t="str">
            <v>Life Science Equipment, Instruments &amp; Supplies</v>
          </cell>
        </row>
        <row r="2866">
          <cell r="J2866" t="str">
            <v>2671363</v>
          </cell>
          <cell r="K2866" t="str">
            <v>Manufacturing Systems &amp; Components</v>
          </cell>
        </row>
        <row r="2867">
          <cell r="J2867" t="str">
            <v>2692665</v>
          </cell>
          <cell r="K2867" t="str">
            <v>Regional Banks</v>
          </cell>
        </row>
        <row r="2868">
          <cell r="J2868" t="str">
            <v>2707826</v>
          </cell>
          <cell r="K2868" t="str">
            <v>Integrated Electricity</v>
          </cell>
        </row>
        <row r="2869">
          <cell r="J2869" t="str">
            <v>2480365</v>
          </cell>
          <cell r="K2869" t="str">
            <v>Oil &amp; Gas Exploration &amp; Production</v>
          </cell>
        </row>
        <row r="2870">
          <cell r="J2870" t="str">
            <v>2048804</v>
          </cell>
          <cell r="K2870" t="str">
            <v>Integrated Electricity</v>
          </cell>
        </row>
        <row r="2871">
          <cell r="J2871" t="str">
            <v>2624561</v>
          </cell>
          <cell r="K2871" t="str">
            <v>Specialty Chemicals</v>
          </cell>
        </row>
        <row r="2872">
          <cell r="J2872" t="str">
            <v>2697422</v>
          </cell>
          <cell r="K2872" t="str">
            <v>Electrical Components &amp; Power Equipment</v>
          </cell>
        </row>
        <row r="2873">
          <cell r="J2873" t="str">
            <v>2698470</v>
          </cell>
          <cell r="K2873" t="str">
            <v>Coatings</v>
          </cell>
        </row>
        <row r="2874">
          <cell r="J2874" t="str">
            <v>2680905</v>
          </cell>
          <cell r="K2874" t="str">
            <v>Integrated Electricity</v>
          </cell>
        </row>
        <row r="2875">
          <cell r="J2875" t="str">
            <v>2852533</v>
          </cell>
          <cell r="K2875" t="str">
            <v>Storage REITs</v>
          </cell>
        </row>
        <row r="2876">
          <cell r="J2876" t="str">
            <v>BFZ2R26</v>
          </cell>
          <cell r="K2876" t="str">
            <v>Property &amp; Casualty Insurance</v>
          </cell>
        </row>
        <row r="2877">
          <cell r="J2877" t="str">
            <v>B3V9F12</v>
          </cell>
          <cell r="K2877" t="str">
            <v>General Apparel</v>
          </cell>
        </row>
        <row r="2878">
          <cell r="J2878" t="str">
            <v>BF7MHM4</v>
          </cell>
          <cell r="K2878" t="str">
            <v>Tobacco &amp; Vaping Products</v>
          </cell>
        </row>
        <row r="2879">
          <cell r="J2879" t="str">
            <v>2760669</v>
          </cell>
          <cell r="K2879" t="str">
            <v>Truck Freight</v>
          </cell>
        </row>
        <row r="2880">
          <cell r="J2880" t="str">
            <v>BGLN838</v>
          </cell>
          <cell r="K2880" t="str">
            <v>Identity &amp; Authentication</v>
          </cell>
        </row>
        <row r="2881">
          <cell r="J2881" t="str">
            <v>2725851</v>
          </cell>
          <cell r="K2881" t="str">
            <v>Specialized Manufacturing</v>
          </cell>
        </row>
        <row r="2882">
          <cell r="J2882" t="str">
            <v>2730082</v>
          </cell>
          <cell r="K2882" t="str">
            <v>Electrical Components &amp; Power Equipment</v>
          </cell>
        </row>
        <row r="2883">
          <cell r="J2883" t="str">
            <v>2536440</v>
          </cell>
          <cell r="K2883" t="str">
            <v>Movie Theaters</v>
          </cell>
        </row>
        <row r="2884">
          <cell r="J2884" t="str">
            <v>2719456</v>
          </cell>
          <cell r="K2884" t="str">
            <v>E&amp;P Support Services</v>
          </cell>
        </row>
        <row r="2885">
          <cell r="J2885" t="str">
            <v>2063670</v>
          </cell>
          <cell r="K2885" t="str">
            <v>Alternative Fuels</v>
          </cell>
        </row>
        <row r="2886">
          <cell r="J2886" t="str">
            <v>B01R311</v>
          </cell>
          <cell r="K2886" t="str">
            <v>Regional Banks</v>
          </cell>
        </row>
        <row r="2887">
          <cell r="J2887" t="str">
            <v>2755706</v>
          </cell>
          <cell r="K2887" t="str">
            <v>Gold</v>
          </cell>
        </row>
        <row r="2888">
          <cell r="J2888" t="str">
            <v>2856289</v>
          </cell>
          <cell r="K2888" t="str">
            <v>Firearms &amp; Ammunition</v>
          </cell>
        </row>
        <row r="2889">
          <cell r="J2889" t="str">
            <v>2110703</v>
          </cell>
          <cell r="K2889" t="str">
            <v>Employment &amp; HR Services</v>
          </cell>
        </row>
        <row r="2890">
          <cell r="J2890" t="str">
            <v>2719070</v>
          </cell>
          <cell r="K2890" t="str">
            <v>Property &amp; Casualty Insurance</v>
          </cell>
        </row>
        <row r="2891">
          <cell r="J2891" t="str">
            <v>2746700</v>
          </cell>
          <cell r="K2891" t="str">
            <v>Electronic Components</v>
          </cell>
        </row>
        <row r="2892">
          <cell r="J2892" t="str">
            <v>2754060</v>
          </cell>
          <cell r="K2892" t="str">
            <v>Electrical Components &amp; Power Equipment</v>
          </cell>
        </row>
        <row r="2893">
          <cell r="J2893" t="str">
            <v>2747305</v>
          </cell>
          <cell r="K2893" t="str">
            <v>Specialized Consumer Services</v>
          </cell>
        </row>
        <row r="2894">
          <cell r="J2894" t="str">
            <v>2756174</v>
          </cell>
          <cell r="K2894" t="str">
            <v>Coatings</v>
          </cell>
        </row>
        <row r="2895">
          <cell r="J2895" t="str">
            <v>2523334</v>
          </cell>
          <cell r="K2895" t="str">
            <v>Natural Gas Exploration &amp; Production</v>
          </cell>
        </row>
        <row r="2896">
          <cell r="J2896" t="str">
            <v>BYND5W0</v>
          </cell>
          <cell r="K2896" t="str">
            <v>Commercial Printing</v>
          </cell>
        </row>
        <row r="2897">
          <cell r="J2897" t="str">
            <v>2758051</v>
          </cell>
          <cell r="K2897" t="str">
            <v>Weapons &amp; Weapons Systems</v>
          </cell>
        </row>
        <row r="2898">
          <cell r="J2898" t="str">
            <v>BH65L93</v>
          </cell>
          <cell r="K2898" t="str">
            <v>Regional Banks</v>
          </cell>
        </row>
        <row r="2899">
          <cell r="J2899" t="str">
            <v>2797560</v>
          </cell>
          <cell r="K2899" t="str">
            <v>Deathcare</v>
          </cell>
        </row>
        <row r="2900">
          <cell r="J2900" t="str">
            <v>2845005</v>
          </cell>
          <cell r="K2900" t="str">
            <v>Flavor &amp; Fragrance</v>
          </cell>
        </row>
        <row r="2901">
          <cell r="J2901" t="str">
            <v>2786687</v>
          </cell>
          <cell r="K2901" t="str">
            <v>Meat, Poultry &amp; Fish</v>
          </cell>
        </row>
        <row r="2902">
          <cell r="J2902" t="str">
            <v>2232793</v>
          </cell>
          <cell r="K2902" t="str">
            <v>Diversified Packaging</v>
          </cell>
        </row>
        <row r="2903">
          <cell r="J2903" t="str">
            <v>2793610</v>
          </cell>
          <cell r="K2903" t="str">
            <v>Asset Managers</v>
          </cell>
        </row>
        <row r="2904">
          <cell r="J2904" t="str">
            <v>2796288</v>
          </cell>
          <cell r="K2904" t="str">
            <v>Diversified Packaged Foods</v>
          </cell>
        </row>
        <row r="2905">
          <cell r="J2905" t="str">
            <v>2766902</v>
          </cell>
          <cell r="K2905" t="str">
            <v>Private Equity &amp; Venture Capital</v>
          </cell>
        </row>
        <row r="2906">
          <cell r="J2906" t="str">
            <v>2864301</v>
          </cell>
          <cell r="K2906" t="str">
            <v>Business Supplies &amp; Services</v>
          </cell>
        </row>
        <row r="2907">
          <cell r="J2907" t="str">
            <v>2919290</v>
          </cell>
          <cell r="K2907" t="str">
            <v>Gaming Infrastructure &amp; Equipment</v>
          </cell>
        </row>
        <row r="2908">
          <cell r="J2908" t="str">
            <v>2804211</v>
          </cell>
          <cell r="K2908" t="str">
            <v>Coatings</v>
          </cell>
        </row>
        <row r="2909">
          <cell r="J2909" t="str">
            <v>2799384</v>
          </cell>
          <cell r="K2909" t="str">
            <v>Investment Banking &amp; Brokerage</v>
          </cell>
        </row>
        <row r="2910">
          <cell r="J2910" t="str">
            <v>2766173</v>
          </cell>
          <cell r="K2910" t="str">
            <v>Property &amp; Casualty Insurance</v>
          </cell>
        </row>
        <row r="2911">
          <cell r="J2911" t="str">
            <v>2825933</v>
          </cell>
          <cell r="K2911" t="str">
            <v>Natural Gas</v>
          </cell>
        </row>
        <row r="2912">
          <cell r="J2912" t="str">
            <v>2951452</v>
          </cell>
          <cell r="K2912" t="str">
            <v>Diversified Packaged Foods</v>
          </cell>
        </row>
        <row r="2913">
          <cell r="J2913" t="str">
            <v>2811932</v>
          </cell>
          <cell r="K2913" t="str">
            <v>Wastewater &amp; Desalination</v>
          </cell>
        </row>
        <row r="2914">
          <cell r="J2914" t="str">
            <v>2814005</v>
          </cell>
          <cell r="K2914" t="str">
            <v>Modular Homebuilders</v>
          </cell>
        </row>
        <row r="2915">
          <cell r="J2915" t="str">
            <v>2779201</v>
          </cell>
          <cell r="K2915" t="str">
            <v>E&amp;P Support Services</v>
          </cell>
        </row>
        <row r="2916">
          <cell r="J2916" t="str">
            <v>2838306</v>
          </cell>
          <cell r="K2916" t="str">
            <v>OEM Automotive Components</v>
          </cell>
        </row>
        <row r="2917">
          <cell r="J2917" t="str">
            <v>2795542</v>
          </cell>
          <cell r="K2917" t="str">
            <v>Semiconductors</v>
          </cell>
        </row>
        <row r="2918">
          <cell r="J2918" t="str">
            <v>2818740</v>
          </cell>
          <cell r="K2918" t="str">
            <v>General Equipment &amp; Machinery</v>
          </cell>
        </row>
        <row r="2919">
          <cell r="J2919" t="str">
            <v>BMH4NJ8</v>
          </cell>
          <cell r="K2919" t="str">
            <v>Regional Banks</v>
          </cell>
        </row>
        <row r="2920">
          <cell r="J2920" t="str">
            <v>2829601</v>
          </cell>
          <cell r="K2920" t="str">
            <v>Integrated Electricity</v>
          </cell>
        </row>
        <row r="2921">
          <cell r="J2921" t="str">
            <v>2821395</v>
          </cell>
          <cell r="K2921" t="str">
            <v>Paperboard Packaging</v>
          </cell>
        </row>
        <row r="2922">
          <cell r="J2922" t="str">
            <v>2832621</v>
          </cell>
          <cell r="K2922" t="str">
            <v>Manufacturing Systems &amp; Components</v>
          </cell>
        </row>
        <row r="2923">
          <cell r="J2923" t="str">
            <v>2832535</v>
          </cell>
          <cell r="K2923" t="str">
            <v>Construction Equipment &amp; Machinery</v>
          </cell>
        </row>
        <row r="2924">
          <cell r="J2924" t="str">
            <v>BDRYFB1</v>
          </cell>
          <cell r="K2924" t="str">
            <v>Household Products</v>
          </cell>
        </row>
        <row r="2925">
          <cell r="J2925" t="str">
            <v>BYV2325</v>
          </cell>
          <cell r="K2925" t="str">
            <v>Market Research &amp; Data Services</v>
          </cell>
        </row>
        <row r="2926">
          <cell r="J2926" t="str">
            <v>2787185</v>
          </cell>
          <cell r="K2926" t="str">
            <v>General Equipment &amp; Machinery</v>
          </cell>
        </row>
        <row r="2927">
          <cell r="J2927" t="str">
            <v>BYXJQG9</v>
          </cell>
          <cell r="K2927" t="str">
            <v>Natural Gas</v>
          </cell>
        </row>
        <row r="2928">
          <cell r="J2928" t="str">
            <v>2341848</v>
          </cell>
          <cell r="K2928" t="str">
            <v>Regional Banks</v>
          </cell>
        </row>
        <row r="2929">
          <cell r="J2929" t="str">
            <v>2138158</v>
          </cell>
          <cell r="K2929" t="str">
            <v>Multi-Utilities</v>
          </cell>
        </row>
        <row r="2930">
          <cell r="J2930" t="str">
            <v>2836292</v>
          </cell>
          <cell r="K2930" t="str">
            <v>Medical Supplies</v>
          </cell>
        </row>
        <row r="2931">
          <cell r="J2931" t="str">
            <v>2848736</v>
          </cell>
          <cell r="K2931" t="str">
            <v>Real Estate Services</v>
          </cell>
        </row>
        <row r="2932">
          <cell r="J2932" t="str">
            <v>2860990</v>
          </cell>
          <cell r="K2932" t="str">
            <v>Regional Banks</v>
          </cell>
        </row>
        <row r="2933">
          <cell r="J2933" t="str">
            <v>2842040</v>
          </cell>
          <cell r="K2933" t="str">
            <v>Custody Bank</v>
          </cell>
        </row>
        <row r="2934">
          <cell r="J2934" t="str">
            <v>2864141</v>
          </cell>
          <cell r="K2934" t="str">
            <v>OEM Automotive Components</v>
          </cell>
        </row>
        <row r="2935">
          <cell r="J2935" t="str">
            <v>B3Q2FJ4</v>
          </cell>
          <cell r="K2935" t="str">
            <v>Home Appliances &amp; Housewares</v>
          </cell>
        </row>
        <row r="2936">
          <cell r="J2936" t="str">
            <v>2961053</v>
          </cell>
          <cell r="K2936" t="str">
            <v>Semiconductors</v>
          </cell>
        </row>
        <row r="2937">
          <cell r="J2937" t="str">
            <v>2828619</v>
          </cell>
          <cell r="K2937" t="str">
            <v>Natural Gas Exploration &amp; Production</v>
          </cell>
        </row>
        <row r="2938">
          <cell r="J2938" t="str">
            <v>2831888</v>
          </cell>
          <cell r="K2938" t="str">
            <v>Natural Gas</v>
          </cell>
        </row>
        <row r="2939">
          <cell r="J2939" t="str">
            <v>2840174</v>
          </cell>
          <cell r="K2939" t="str">
            <v>General Equipment &amp; Machinery</v>
          </cell>
        </row>
        <row r="2940">
          <cell r="J2940" t="str">
            <v>2923741</v>
          </cell>
          <cell r="K2940" t="str">
            <v>Flavor &amp; Fragrance</v>
          </cell>
        </row>
        <row r="2941">
          <cell r="J2941" t="str">
            <v>2853688</v>
          </cell>
          <cell r="K2941" t="str">
            <v>Medical Equipment &amp; Devices</v>
          </cell>
        </row>
        <row r="2942">
          <cell r="J2942" t="str">
            <v>2867805</v>
          </cell>
          <cell r="K2942" t="str">
            <v>Industrial Metal Products</v>
          </cell>
        </row>
        <row r="2943">
          <cell r="J2943" t="str">
            <v>2868165</v>
          </cell>
          <cell r="K2943" t="str">
            <v>Food Wholesale</v>
          </cell>
        </row>
        <row r="2944">
          <cell r="J2944" t="str">
            <v>2831811</v>
          </cell>
          <cell r="K2944" t="str">
            <v>Integrated Telecommunications Services</v>
          </cell>
        </row>
        <row r="2945">
          <cell r="J2945" t="str">
            <v>B067BM3</v>
          </cell>
          <cell r="K2945" t="str">
            <v>Beer</v>
          </cell>
        </row>
        <row r="2946">
          <cell r="J2946" t="str">
            <v>2872423</v>
          </cell>
          <cell r="K2946" t="str">
            <v>Generic Pharmaceuticals</v>
          </cell>
        </row>
        <row r="2947">
          <cell r="J2947" t="str">
            <v>B6YR5K3</v>
          </cell>
          <cell r="K2947" t="str">
            <v>Wireless</v>
          </cell>
        </row>
        <row r="2948">
          <cell r="J2948" t="str">
            <v>BDFGDQ0</v>
          </cell>
          <cell r="K2948" t="str">
            <v>E&amp;P Support Services</v>
          </cell>
        </row>
        <row r="2949">
          <cell r="J2949" t="str">
            <v>BD3DWD3</v>
          </cell>
          <cell r="K2949" t="str">
            <v>Natural Gas Exploration &amp; Production</v>
          </cell>
        </row>
        <row r="2950">
          <cell r="J2950" t="str">
            <v>2512600</v>
          </cell>
          <cell r="K2950" t="str">
            <v>OEM Automotive Components</v>
          </cell>
        </row>
        <row r="2951">
          <cell r="J2951" t="str">
            <v>2884183</v>
          </cell>
          <cell r="K2951" t="str">
            <v>Semiconductor Equipment</v>
          </cell>
        </row>
        <row r="2952">
          <cell r="J2952" t="str">
            <v>BDZPJS1</v>
          </cell>
          <cell r="K2952" t="str">
            <v>Integrated Telecommunications Services</v>
          </cell>
        </row>
        <row r="2953">
          <cell r="J2953" t="str">
            <v>2881407</v>
          </cell>
          <cell r="K2953" t="str">
            <v>Medical Equipment &amp; Devices</v>
          </cell>
        </row>
        <row r="2954">
          <cell r="J2954" t="str">
            <v>BZ0P3Z5</v>
          </cell>
          <cell r="K2954" t="str">
            <v>Television</v>
          </cell>
        </row>
        <row r="2955">
          <cell r="J2955" t="str">
            <v>2259101</v>
          </cell>
          <cell r="K2955" t="str">
            <v>Department Stores</v>
          </cell>
        </row>
        <row r="2956">
          <cell r="J2956" t="str">
            <v>B8DMK08</v>
          </cell>
          <cell r="K2956" t="str">
            <v>Hospitals</v>
          </cell>
        </row>
        <row r="2957">
          <cell r="J2957" t="str">
            <v>2889876</v>
          </cell>
          <cell r="K2957" t="str">
            <v>Car &amp; Light Truck Manufacturers</v>
          </cell>
        </row>
        <row r="2958">
          <cell r="J2958" t="str">
            <v>B86V808</v>
          </cell>
          <cell r="K2958" t="str">
            <v>Office Products &amp; Furniture</v>
          </cell>
        </row>
        <row r="2959">
          <cell r="J2959" t="str">
            <v>2879123</v>
          </cell>
          <cell r="K2959" t="str">
            <v>Facilities Services</v>
          </cell>
        </row>
        <row r="2960">
          <cell r="J2960" t="str">
            <v>2989301</v>
          </cell>
          <cell r="K2960" t="str">
            <v>General Apparel Retail</v>
          </cell>
        </row>
        <row r="2961">
          <cell r="J2961" t="str">
            <v>2892807</v>
          </cell>
          <cell r="K2961" t="str">
            <v>Specialized Manufacturing</v>
          </cell>
        </row>
        <row r="2962">
          <cell r="J2962" t="str">
            <v>2886907</v>
          </cell>
          <cell r="K2962" t="str">
            <v>Medical Equipment &amp; Devices</v>
          </cell>
        </row>
        <row r="2963">
          <cell r="J2963" t="str">
            <v>2888613</v>
          </cell>
          <cell r="K2963" t="str">
            <v>Regional Banks</v>
          </cell>
        </row>
        <row r="2964">
          <cell r="J2964" t="str">
            <v>2883641</v>
          </cell>
          <cell r="K2964" t="str">
            <v>General Equipment &amp; Machinery</v>
          </cell>
        </row>
        <row r="2965">
          <cell r="J2965" t="str">
            <v>2681760</v>
          </cell>
          <cell r="K2965" t="str">
            <v>Construction</v>
          </cell>
        </row>
        <row r="2966">
          <cell r="J2966" t="str">
            <v>B8946X3</v>
          </cell>
          <cell r="K2966" t="str">
            <v>Real Estate Development &amp; Management</v>
          </cell>
        </row>
        <row r="2967">
          <cell r="J2967" t="str">
            <v>2896809</v>
          </cell>
          <cell r="K2967" t="str">
            <v>Chocolate &amp; Confectionary</v>
          </cell>
        </row>
        <row r="2968">
          <cell r="J2968" t="str">
            <v>2880448</v>
          </cell>
          <cell r="K2968" t="str">
            <v>Real Estate Development &amp; Management</v>
          </cell>
        </row>
        <row r="2969">
          <cell r="J2969" t="str">
            <v>BMW3X78</v>
          </cell>
          <cell r="K2969" t="str">
            <v>Commodity Chemicals</v>
          </cell>
        </row>
        <row r="2970">
          <cell r="J2970" t="str">
            <v>2340210</v>
          </cell>
          <cell r="K2970" t="str">
            <v>Regional Banks</v>
          </cell>
        </row>
        <row r="2971">
          <cell r="J2971" t="str">
            <v>2904627</v>
          </cell>
          <cell r="K2971" t="str">
            <v>Transportation Equipment</v>
          </cell>
        </row>
        <row r="2972">
          <cell r="J2972" t="str">
            <v>2901714</v>
          </cell>
          <cell r="K2972" t="str">
            <v>Diversified Support Services</v>
          </cell>
        </row>
        <row r="2973">
          <cell r="J2973" t="str">
            <v>2906429</v>
          </cell>
          <cell r="K2973" t="str">
            <v>Regional Banks</v>
          </cell>
        </row>
        <row r="2974">
          <cell r="J2974" t="str">
            <v>2769503</v>
          </cell>
          <cell r="K2974" t="str">
            <v>Property &amp; Casualty Insurance</v>
          </cell>
        </row>
        <row r="2975">
          <cell r="J2975" t="str">
            <v>2909730</v>
          </cell>
          <cell r="K2975" t="str">
            <v>Meat, Poultry &amp; Fish</v>
          </cell>
        </row>
        <row r="2976">
          <cell r="J2976" t="str">
            <v>2897697</v>
          </cell>
          <cell r="K2976" t="str">
            <v>Payment Processing</v>
          </cell>
        </row>
        <row r="2977">
          <cell r="J2977" t="str">
            <v>2897040</v>
          </cell>
          <cell r="K2977" t="str">
            <v>Agricultural Equipment &amp; Machinery</v>
          </cell>
        </row>
        <row r="2978">
          <cell r="J2978" t="str">
            <v>2908685</v>
          </cell>
          <cell r="K2978" t="str">
            <v>Construction Equipment &amp; Machinery</v>
          </cell>
        </row>
        <row r="2979">
          <cell r="J2979" t="str">
            <v>2885409</v>
          </cell>
          <cell r="K2979" t="str">
            <v>Semiconductors</v>
          </cell>
        </row>
        <row r="2980">
          <cell r="J2980" t="str">
            <v>2885937</v>
          </cell>
          <cell r="K2980" t="str">
            <v>Aircraft Manufacturing</v>
          </cell>
        </row>
        <row r="2981">
          <cell r="J2981" t="str">
            <v>2909644</v>
          </cell>
          <cell r="K2981" t="str">
            <v>Enterprise Software</v>
          </cell>
        </row>
        <row r="2982">
          <cell r="J2982" t="str">
            <v>2442105</v>
          </cell>
          <cell r="K2982" t="str">
            <v>Retail REITs</v>
          </cell>
        </row>
        <row r="2983">
          <cell r="J2983" t="str">
            <v>B4WXG84</v>
          </cell>
          <cell r="K2983" t="str">
            <v>Property &amp; Casualty Insurance</v>
          </cell>
        </row>
        <row r="2984">
          <cell r="J2984" t="str">
            <v>2911865</v>
          </cell>
          <cell r="K2984" t="str">
            <v>Textiles</v>
          </cell>
        </row>
        <row r="2985">
          <cell r="J2985" t="str">
            <v>B1T84Z4</v>
          </cell>
          <cell r="K2985" t="str">
            <v>Pulp &amp; Paper</v>
          </cell>
        </row>
        <row r="2986">
          <cell r="J2986" t="str">
            <v>2917722</v>
          </cell>
          <cell r="K2986" t="str">
            <v>Personal Products</v>
          </cell>
        </row>
        <row r="2987">
          <cell r="J2987" t="str">
            <v>2910118</v>
          </cell>
          <cell r="K2987" t="str">
            <v>Propane</v>
          </cell>
        </row>
        <row r="2988">
          <cell r="J2988" t="str">
            <v>2923785</v>
          </cell>
          <cell r="K2988" t="str">
            <v>Hospitals</v>
          </cell>
        </row>
        <row r="2989">
          <cell r="J2989" t="str">
            <v>2931595</v>
          </cell>
          <cell r="K2989" t="str">
            <v>Technology Consulting</v>
          </cell>
        </row>
        <row r="2990">
          <cell r="J2990" t="str">
            <v>2918510</v>
          </cell>
          <cell r="K2990" t="str">
            <v>Regional Banks</v>
          </cell>
        </row>
        <row r="2991">
          <cell r="J2991" t="str">
            <v>2466428</v>
          </cell>
          <cell r="K2991" t="str">
            <v>Business Supplies &amp; Services</v>
          </cell>
        </row>
        <row r="2992">
          <cell r="J2992" t="str">
            <v>2917766</v>
          </cell>
          <cell r="K2992" t="str">
            <v>Managed Care</v>
          </cell>
        </row>
        <row r="2993">
          <cell r="J2993" t="str">
            <v>2914734</v>
          </cell>
          <cell r="K2993" t="str">
            <v>Rail Freight</v>
          </cell>
        </row>
        <row r="2994">
          <cell r="J2994" t="str">
            <v>2925833</v>
          </cell>
          <cell r="K2994" t="str">
            <v>Onshore Oil &amp; Gas Exploration &amp; Production</v>
          </cell>
        </row>
        <row r="2995">
          <cell r="J2995" t="str">
            <v>2910602</v>
          </cell>
          <cell r="K2995" t="str">
            <v>Other Construction Materials</v>
          </cell>
        </row>
        <row r="2996">
          <cell r="J2996" t="str">
            <v>2724115</v>
          </cell>
          <cell r="K2996" t="str">
            <v>Other Construction Materials</v>
          </cell>
        </row>
        <row r="2997">
          <cell r="J2997" t="str">
            <v>2925899</v>
          </cell>
          <cell r="K2997" t="str">
            <v>Medical Equipment &amp; Devices</v>
          </cell>
        </row>
        <row r="2998">
          <cell r="J2998" t="str">
            <v>2915500</v>
          </cell>
          <cell r="K2998" t="str">
            <v>Aerospace Engineering &amp; Components</v>
          </cell>
        </row>
        <row r="2999">
          <cell r="J2999" t="str">
            <v>2690636</v>
          </cell>
          <cell r="K2999" t="str">
            <v>Regional Banks</v>
          </cell>
        </row>
        <row r="3000">
          <cell r="J3000" t="str">
            <v>2923804</v>
          </cell>
          <cell r="K3000" t="str">
            <v>Tobacco &amp; Vaping Products</v>
          </cell>
        </row>
        <row r="3001">
          <cell r="J3001" t="str">
            <v>2926751</v>
          </cell>
          <cell r="K3001" t="str">
            <v>Market Research &amp; Data Services</v>
          </cell>
        </row>
        <row r="3002">
          <cell r="J3002" t="str">
            <v>2927516</v>
          </cell>
          <cell r="K3002" t="str">
            <v>Medical Equipment &amp; Devices</v>
          </cell>
        </row>
        <row r="3003">
          <cell r="J3003" t="str">
            <v>2928683</v>
          </cell>
          <cell r="K3003" t="str">
            <v>General Apparel</v>
          </cell>
        </row>
        <row r="3004">
          <cell r="J3004" t="str">
            <v>2926717</v>
          </cell>
          <cell r="K3004" t="str">
            <v>Specialty Chemicals</v>
          </cell>
        </row>
        <row r="3005">
          <cell r="J3005" t="str">
            <v>2929211</v>
          </cell>
          <cell r="K3005" t="str">
            <v>Grocery Retail</v>
          </cell>
        </row>
        <row r="3006">
          <cell r="J3006" t="str">
            <v>2041364</v>
          </cell>
          <cell r="K3006" t="str">
            <v>Oil &amp; Gas Refining &amp; Marketing</v>
          </cell>
        </row>
        <row r="3007">
          <cell r="J3007" t="str">
            <v>2935326</v>
          </cell>
          <cell r="K3007" t="str">
            <v>Regional Banks</v>
          </cell>
        </row>
        <row r="3008">
          <cell r="J3008" t="str">
            <v>2931205</v>
          </cell>
          <cell r="K3008" t="str">
            <v>Cement &amp; Aggregates</v>
          </cell>
        </row>
        <row r="3009">
          <cell r="J3009" t="str">
            <v>2926825</v>
          </cell>
          <cell r="K3009" t="str">
            <v>Construction Supplies</v>
          </cell>
        </row>
        <row r="3010">
          <cell r="J3010" t="str">
            <v>2926773</v>
          </cell>
          <cell r="K3010" t="str">
            <v>Diversified Support Services</v>
          </cell>
        </row>
        <row r="3011">
          <cell r="J3011" t="str">
            <v>2930149</v>
          </cell>
          <cell r="K3011" t="str">
            <v>Semiconductors</v>
          </cell>
        </row>
        <row r="3012">
          <cell r="J3012" t="str">
            <v>B01KGF5</v>
          </cell>
          <cell r="K3012" t="str">
            <v>Diversified Support Services</v>
          </cell>
        </row>
        <row r="3013">
          <cell r="J3013" t="str">
            <v>2090571</v>
          </cell>
          <cell r="K3013" t="str">
            <v>Integrated Telecommunications Services</v>
          </cell>
        </row>
        <row r="3014">
          <cell r="J3014" t="str">
            <v>2950374</v>
          </cell>
          <cell r="K3014" t="str">
            <v>Regional Banks</v>
          </cell>
        </row>
        <row r="3015">
          <cell r="J3015" t="str">
            <v>2941981</v>
          </cell>
          <cell r="K3015" t="str">
            <v>Regional Banks</v>
          </cell>
        </row>
        <row r="3016">
          <cell r="J3016" t="str">
            <v>BTN1Y44</v>
          </cell>
          <cell r="K3016" t="str">
            <v>Pharmacy</v>
          </cell>
        </row>
        <row r="3017">
          <cell r="J3017" t="str">
            <v>2954699</v>
          </cell>
          <cell r="K3017" t="str">
            <v>Storage Devices</v>
          </cell>
        </row>
        <row r="3018">
          <cell r="J3018" t="str">
            <v>2944742</v>
          </cell>
          <cell r="K3018" t="str">
            <v>Household Products</v>
          </cell>
        </row>
        <row r="3019">
          <cell r="J3019" t="str">
            <v>BYY8XK8</v>
          </cell>
          <cell r="K3019" t="str">
            <v>Multi-Utilities</v>
          </cell>
        </row>
        <row r="3020">
          <cell r="J3020" t="str">
            <v>B3NXMJ9</v>
          </cell>
          <cell r="K3020" t="str">
            <v>Fast Food</v>
          </cell>
        </row>
        <row r="3021">
          <cell r="J3021" t="str">
            <v>2947774</v>
          </cell>
          <cell r="K3021" t="str">
            <v>Footwear</v>
          </cell>
        </row>
        <row r="3022">
          <cell r="J3022" t="str">
            <v>2972721</v>
          </cell>
          <cell r="K3022" t="str">
            <v>Car &amp; Light Truck Manufacturers</v>
          </cell>
        </row>
        <row r="3023">
          <cell r="J3023" t="str">
            <v>2960384</v>
          </cell>
          <cell r="K3023" t="str">
            <v>Home Appliances &amp; Housewares</v>
          </cell>
        </row>
        <row r="3024">
          <cell r="J3024" t="str">
            <v>2967181</v>
          </cell>
          <cell r="K3024" t="str">
            <v>Oil &amp; Gas Pipelines &amp; Storage</v>
          </cell>
        </row>
        <row r="3025">
          <cell r="J3025" t="str">
            <v>2946845</v>
          </cell>
          <cell r="K3025" t="str">
            <v>Grocery Retail</v>
          </cell>
        </row>
        <row r="3026">
          <cell r="J3026" t="str">
            <v>2936921</v>
          </cell>
          <cell r="K3026" t="str">
            <v>Membership &amp; Bulk Retail</v>
          </cell>
        </row>
        <row r="3027">
          <cell r="J3027" t="str">
            <v>2981932</v>
          </cell>
          <cell r="K3027" t="str">
            <v>Steel</v>
          </cell>
        </row>
        <row r="3028">
          <cell r="J3028" t="str">
            <v>2093644</v>
          </cell>
          <cell r="K3028" t="str">
            <v>Property &amp; Casualty Insurance</v>
          </cell>
        </row>
        <row r="3029">
          <cell r="J3029" t="str">
            <v>2967589</v>
          </cell>
          <cell r="K3029" t="str">
            <v>Home Goods Retail</v>
          </cell>
        </row>
        <row r="3030">
          <cell r="J3030" t="str">
            <v>2943039</v>
          </cell>
          <cell r="K3030" t="str">
            <v>General Equipment &amp; Machinery</v>
          </cell>
        </row>
        <row r="3031">
          <cell r="J3031" t="str">
            <v>2943501</v>
          </cell>
          <cell r="K3031" t="str">
            <v>General Equipment &amp; Machinery</v>
          </cell>
        </row>
        <row r="3032">
          <cell r="J3032" t="str">
            <v>2950482</v>
          </cell>
          <cell r="K3032" t="str">
            <v>Medical Equipment &amp; Devices</v>
          </cell>
        </row>
        <row r="3033">
          <cell r="J3033" t="str">
            <v>2685234</v>
          </cell>
          <cell r="K3033" t="str">
            <v>Wastewater &amp; Desalination</v>
          </cell>
        </row>
        <row r="3034">
          <cell r="J3034" t="str">
            <v>2948089</v>
          </cell>
          <cell r="K3034" t="str">
            <v>Aerospace Engineering &amp; Components</v>
          </cell>
        </row>
        <row r="3035">
          <cell r="J3035" t="str">
            <v>2977500</v>
          </cell>
          <cell r="K3035" t="str">
            <v>Footwear</v>
          </cell>
        </row>
        <row r="3036">
          <cell r="J3036" t="str">
            <v>2958936</v>
          </cell>
          <cell r="K3036" t="str">
            <v>Timberland REITs</v>
          </cell>
        </row>
        <row r="3037">
          <cell r="J3037" t="str">
            <v>2614807</v>
          </cell>
          <cell r="K3037" t="str">
            <v>Integrated Electricity</v>
          </cell>
        </row>
        <row r="3038">
          <cell r="J3038" t="str">
            <v>2326618</v>
          </cell>
          <cell r="K3038" t="str">
            <v>Integrated Oil &amp; Gas</v>
          </cell>
        </row>
        <row r="3039">
          <cell r="J3039" t="str">
            <v>BYWTW73</v>
          </cell>
          <cell r="K3039" t="str">
            <v>Components &amp; Peripherals</v>
          </cell>
        </row>
        <row r="3040">
          <cell r="J3040" t="str">
            <v>B7DX5Y3</v>
          </cell>
          <cell r="K3040" t="str">
            <v>Truck Freight</v>
          </cell>
        </row>
        <row r="3041">
          <cell r="J3041" t="str">
            <v>2989828</v>
          </cell>
          <cell r="K3041" t="str">
            <v>Regional Banks</v>
          </cell>
        </row>
      </sheetData>
      <sheetData sheetId="5"/>
      <sheetData sheetId="6"/>
      <sheetData sheetId="7"/>
      <sheetData sheetId="8">
        <row r="3">
          <cell r="A3" t="str">
            <v>INTERNAL</v>
          </cell>
          <cell r="B3"/>
          <cell r="C3"/>
          <cell r="D3"/>
          <cell r="E3" t="str">
            <v>&lt;--  GICS</v>
          </cell>
          <cell r="F3" t="str">
            <v>INTERNAL</v>
          </cell>
          <cell r="G3"/>
          <cell r="H3"/>
          <cell r="I3"/>
          <cell r="J3"/>
          <cell r="K3" t="str">
            <v>&lt;--  ICE Equity</v>
          </cell>
          <cell r="M3" t="str">
            <v>ICE BofAML Bond  --&gt;</v>
          </cell>
          <cell r="N3"/>
          <cell r="O3"/>
        </row>
        <row r="4">
          <cell r="A4" t="str">
            <v>Detail Business Classification</v>
          </cell>
          <cell r="B4" t="str">
            <v>GICS SECTOR</v>
          </cell>
          <cell r="C4" t="str">
            <v>GICS INDUSTRY GROUP</v>
          </cell>
          <cell r="D4" t="str">
            <v>GICS INDUSTRY</v>
          </cell>
          <cell r="E4" t="str">
            <v>GICS SUB-INDUSTRY</v>
          </cell>
          <cell r="F4" t="str">
            <v>Detail Business Classification</v>
          </cell>
          <cell r="G4" t="str">
            <v>ICE Equity Sector</v>
          </cell>
          <cell r="H4" t="str">
            <v>ICE Equity Industry Group</v>
          </cell>
          <cell r="I4" t="str">
            <v>ICE Equity Industry</v>
          </cell>
          <cell r="J4" t="str">
            <v>ICE Equity Sub-Industry Group</v>
          </cell>
          <cell r="K4" t="str">
            <v>ICE Equity Sub-Industry</v>
          </cell>
          <cell r="M4" t="str">
            <v>ICE BofAML Bond Level 4</v>
          </cell>
          <cell r="N4" t="str">
            <v>ICE BofAML Bond Level 3</v>
          </cell>
          <cell r="O4" t="str">
            <v>ICE BofAML Bond Level 2</v>
          </cell>
        </row>
        <row r="5">
          <cell r="A5" t="str">
            <v>Accessories &amp; Luxury Goods</v>
          </cell>
          <cell r="B5" t="str">
            <v>Consumer Discretionary</v>
          </cell>
          <cell r="C5" t="str">
            <v>Consumer Durables &amp; Apparel</v>
          </cell>
          <cell r="D5" t="str">
            <v>Textiles, Apparel &amp; Luxury Goods</v>
          </cell>
          <cell r="E5" t="str">
            <v>Apparel, Accessories &amp; Luxury Goods</v>
          </cell>
          <cell r="F5" t="str">
            <v>Accessories &amp; Luxury Goods</v>
          </cell>
          <cell r="G5" t="str">
            <v>Consumer Discretionary</v>
          </cell>
          <cell r="H5" t="str">
            <v>Consumer Goods</v>
          </cell>
          <cell r="I5" t="str">
            <v>Apparel &amp; Textiles</v>
          </cell>
          <cell r="J5" t="str">
            <v>Accessories &amp; Luxury Goods</v>
          </cell>
          <cell r="K5" t="str">
            <v>Accessories &amp; Luxury Goods</v>
          </cell>
          <cell r="M5" t="str">
            <v>Specialty Retail</v>
          </cell>
          <cell r="N5" t="str">
            <v>Retail</v>
          </cell>
          <cell r="O5" t="str">
            <v>Industrials</v>
          </cell>
        </row>
        <row r="6">
          <cell r="A6" t="str">
            <v>Activewear</v>
          </cell>
          <cell r="B6" t="str">
            <v>Consumer Discretionary</v>
          </cell>
          <cell r="C6" t="str">
            <v>Consumer Durables &amp; Apparel</v>
          </cell>
          <cell r="D6" t="str">
            <v>Textiles, Apparel &amp; Luxury Goods</v>
          </cell>
          <cell r="E6" t="str">
            <v>Apparel, Accessories &amp; Luxury Goods</v>
          </cell>
          <cell r="F6" t="str">
            <v>Activewear</v>
          </cell>
          <cell r="G6" t="str">
            <v>Consumer Discretionary</v>
          </cell>
          <cell r="H6" t="str">
            <v>Consumer Goods</v>
          </cell>
          <cell r="I6" t="str">
            <v>Apparel &amp; Textiles</v>
          </cell>
          <cell r="J6" t="str">
            <v>Apparel</v>
          </cell>
          <cell r="K6" t="str">
            <v>Activewear</v>
          </cell>
          <cell r="M6" t="str">
            <v>Specialty Retail</v>
          </cell>
          <cell r="N6" t="str">
            <v>Retail</v>
          </cell>
          <cell r="O6" t="str">
            <v>Industrials</v>
          </cell>
        </row>
        <row r="7">
          <cell r="A7" t="str">
            <v>Children's Clothes</v>
          </cell>
          <cell r="B7" t="str">
            <v>Consumer Discretionary</v>
          </cell>
          <cell r="C7" t="str">
            <v>Consumer Durables &amp; Apparel</v>
          </cell>
          <cell r="D7" t="str">
            <v>Textiles, Apparel &amp; Luxury Goods</v>
          </cell>
          <cell r="E7" t="str">
            <v>Apparel, Accessories &amp; Luxury Goods</v>
          </cell>
          <cell r="F7" t="str">
            <v>Children's Clothes</v>
          </cell>
          <cell r="G7" t="str">
            <v>Consumer Discretionary</v>
          </cell>
          <cell r="H7" t="str">
            <v>Consumer Goods</v>
          </cell>
          <cell r="I7" t="str">
            <v>Apparel &amp; Textiles</v>
          </cell>
          <cell r="J7" t="str">
            <v>Apparel</v>
          </cell>
          <cell r="K7" t="str">
            <v>General Apparel</v>
          </cell>
          <cell r="M7" t="str">
            <v>Specialty Retail</v>
          </cell>
          <cell r="N7" t="str">
            <v>Retail</v>
          </cell>
          <cell r="O7" t="str">
            <v>Industrials</v>
          </cell>
        </row>
        <row r="8">
          <cell r="A8" t="str">
            <v>Footwear</v>
          </cell>
          <cell r="B8" t="str">
            <v>Consumer Discretionary</v>
          </cell>
          <cell r="C8" t="str">
            <v>Consumer Durables &amp; Apparel</v>
          </cell>
          <cell r="D8" t="str">
            <v>Textiles, Apparel &amp; Luxury Goods</v>
          </cell>
          <cell r="E8" t="str">
            <v>Footwear</v>
          </cell>
          <cell r="F8" t="str">
            <v>Footwear</v>
          </cell>
          <cell r="G8" t="str">
            <v>Consumer Discretionary</v>
          </cell>
          <cell r="H8" t="str">
            <v>Consumer Goods</v>
          </cell>
          <cell r="I8" t="str">
            <v>Apparel &amp; Textiles</v>
          </cell>
          <cell r="J8" t="str">
            <v>Apparel</v>
          </cell>
          <cell r="K8" t="str">
            <v>Footwear</v>
          </cell>
          <cell r="M8" t="str">
            <v>Specialty Retail</v>
          </cell>
          <cell r="N8" t="str">
            <v>Retail</v>
          </cell>
          <cell r="O8" t="str">
            <v>Industrials</v>
          </cell>
        </row>
        <row r="9">
          <cell r="A9" t="str">
            <v>General Apparel</v>
          </cell>
          <cell r="B9" t="str">
            <v>Consumer Discretionary</v>
          </cell>
          <cell r="C9" t="str">
            <v>Consumer Durables &amp; Apparel</v>
          </cell>
          <cell r="D9" t="str">
            <v>Textiles, Apparel &amp; Luxury Goods</v>
          </cell>
          <cell r="E9" t="str">
            <v>Apparel, Accessories &amp; Luxury Goods</v>
          </cell>
          <cell r="F9" t="str">
            <v>General Apparel</v>
          </cell>
          <cell r="G9" t="str">
            <v>Consumer Discretionary</v>
          </cell>
          <cell r="H9" t="str">
            <v>Consumer Goods</v>
          </cell>
          <cell r="I9" t="str">
            <v>Apparel &amp; Textiles</v>
          </cell>
          <cell r="J9" t="str">
            <v>Apparel</v>
          </cell>
          <cell r="K9" t="str">
            <v>General Apparel</v>
          </cell>
          <cell r="M9" t="str">
            <v>Specialty Retail</v>
          </cell>
          <cell r="N9" t="str">
            <v>Retail</v>
          </cell>
          <cell r="O9" t="str">
            <v>Industrials</v>
          </cell>
        </row>
        <row r="10">
          <cell r="A10" t="str">
            <v>Maternity Apparel &amp; Goods</v>
          </cell>
          <cell r="B10" t="str">
            <v>Consumer Discretionary</v>
          </cell>
          <cell r="C10" t="str">
            <v>Consumer Durables &amp; Apparel</v>
          </cell>
          <cell r="D10" t="str">
            <v>Textiles, Apparel &amp; Luxury Goods</v>
          </cell>
          <cell r="E10" t="str">
            <v>Apparel, Accessories &amp; Luxury Goods</v>
          </cell>
          <cell r="F10" t="str">
            <v>Maternity Apparel &amp; Goods</v>
          </cell>
          <cell r="G10" t="str">
            <v>Consumer Discretionary</v>
          </cell>
          <cell r="H10" t="str">
            <v>Consumer Goods</v>
          </cell>
          <cell r="I10" t="str">
            <v>Apparel &amp; Textiles</v>
          </cell>
          <cell r="J10" t="str">
            <v>Apparel</v>
          </cell>
          <cell r="K10" t="str">
            <v>General Apparel</v>
          </cell>
          <cell r="M10" t="str">
            <v>Specialty Retail</v>
          </cell>
          <cell r="N10" t="str">
            <v>Retail</v>
          </cell>
          <cell r="O10" t="str">
            <v>Industrials</v>
          </cell>
        </row>
        <row r="11">
          <cell r="A11" t="str">
            <v>Men's Clothes</v>
          </cell>
          <cell r="B11" t="str">
            <v>Consumer Discretionary</v>
          </cell>
          <cell r="C11" t="str">
            <v>Consumer Durables &amp; Apparel</v>
          </cell>
          <cell r="D11" t="str">
            <v>Textiles, Apparel &amp; Luxury Goods</v>
          </cell>
          <cell r="E11" t="str">
            <v>Apparel, Accessories &amp; Luxury Goods</v>
          </cell>
          <cell r="F11" t="str">
            <v>Men's Clothes</v>
          </cell>
          <cell r="G11" t="str">
            <v>Consumer Discretionary</v>
          </cell>
          <cell r="H11" t="str">
            <v>Consumer Goods</v>
          </cell>
          <cell r="I11" t="str">
            <v>Apparel &amp; Textiles</v>
          </cell>
          <cell r="J11" t="str">
            <v>Apparel</v>
          </cell>
          <cell r="K11" t="str">
            <v>General Apparel</v>
          </cell>
          <cell r="M11" t="str">
            <v>Specialty Retail</v>
          </cell>
          <cell r="N11" t="str">
            <v>Retail</v>
          </cell>
          <cell r="O11" t="str">
            <v>Industrials</v>
          </cell>
        </row>
        <row r="12">
          <cell r="A12" t="str">
            <v>Textiles</v>
          </cell>
          <cell r="B12" t="str">
            <v>Consumer Discretionary</v>
          </cell>
          <cell r="C12" t="str">
            <v>Consumer Durables &amp; Apparel</v>
          </cell>
          <cell r="D12" t="str">
            <v>Textiles, Apparel &amp; Luxury Goods</v>
          </cell>
          <cell r="E12" t="str">
            <v>Textiles</v>
          </cell>
          <cell r="F12" t="str">
            <v>Textiles</v>
          </cell>
          <cell r="G12" t="str">
            <v>Consumer Discretionary</v>
          </cell>
          <cell r="H12" t="str">
            <v>Consumer Goods</v>
          </cell>
          <cell r="I12" t="str">
            <v>Apparel &amp; Textiles</v>
          </cell>
          <cell r="J12" t="str">
            <v>Textiles</v>
          </cell>
          <cell r="K12" t="str">
            <v>Textiles</v>
          </cell>
          <cell r="M12" t="str">
            <v>Specialty Retail</v>
          </cell>
          <cell r="N12" t="str">
            <v>Retail</v>
          </cell>
          <cell r="O12" t="str">
            <v>Industrials</v>
          </cell>
        </row>
        <row r="13">
          <cell r="A13" t="str">
            <v>Women's Clothes</v>
          </cell>
          <cell r="B13" t="str">
            <v>Consumer Discretionary</v>
          </cell>
          <cell r="C13" t="str">
            <v>Consumer Durables &amp; Apparel</v>
          </cell>
          <cell r="D13" t="str">
            <v>Textiles, Apparel &amp; Luxury Goods</v>
          </cell>
          <cell r="E13" t="str">
            <v>Apparel, Accessories &amp; Luxury Goods</v>
          </cell>
          <cell r="F13" t="str">
            <v>Women's Clothes</v>
          </cell>
          <cell r="G13" t="str">
            <v>Consumer Discretionary</v>
          </cell>
          <cell r="H13" t="str">
            <v>Consumer Goods</v>
          </cell>
          <cell r="I13" t="str">
            <v>Apparel &amp; Textiles</v>
          </cell>
          <cell r="J13" t="str">
            <v>Apparel</v>
          </cell>
          <cell r="K13" t="str">
            <v>General Apparel</v>
          </cell>
          <cell r="M13" t="str">
            <v>Specialty Retail</v>
          </cell>
          <cell r="N13" t="str">
            <v>Retail</v>
          </cell>
          <cell r="O13" t="str">
            <v>Industrials</v>
          </cell>
        </row>
        <row r="14">
          <cell r="A14" t="str">
            <v>Automotive Parts &amp; Services</v>
          </cell>
          <cell r="B14" t="str">
            <v>Consumer Discretionary</v>
          </cell>
          <cell r="C14" t="str">
            <v>Automobiles &amp; Components</v>
          </cell>
          <cell r="D14" t="str">
            <v>Auto Components</v>
          </cell>
          <cell r="E14" t="str">
            <v>Auto Parts &amp; Equipment</v>
          </cell>
          <cell r="F14" t="str">
            <v>Automotive Parts &amp; Services</v>
          </cell>
          <cell r="G14" t="str">
            <v>Consumer Discretionary</v>
          </cell>
          <cell r="H14" t="str">
            <v>Automotive</v>
          </cell>
          <cell r="I14" t="str">
            <v>Automotive</v>
          </cell>
          <cell r="J14" t="str">
            <v>Automotive Equipment &amp; Services</v>
          </cell>
          <cell r="K14" t="str">
            <v>Automotive Parts &amp; Services</v>
          </cell>
          <cell r="M14" t="str">
            <v>Auto Parts &amp; Equipment</v>
          </cell>
          <cell r="N14" t="str">
            <v>Automotive</v>
          </cell>
          <cell r="O14" t="str">
            <v>Industrials</v>
          </cell>
        </row>
        <row r="15">
          <cell r="A15" t="str">
            <v>Captive Finance Auto Lending</v>
          </cell>
          <cell r="B15" t="str">
            <v>Consumer Discretionary</v>
          </cell>
          <cell r="C15" t="str">
            <v>Automobiles &amp; Components</v>
          </cell>
          <cell r="D15" t="str">
            <v>Automobiles</v>
          </cell>
          <cell r="E15" t="str">
            <v>Automobile Manufacturers</v>
          </cell>
          <cell r="F15" t="str">
            <v>Captive Finance Auto Lending</v>
          </cell>
          <cell r="G15" t="str">
            <v>Consumer Discretionary</v>
          </cell>
          <cell r="H15" t="str">
            <v>Automotive</v>
          </cell>
          <cell r="I15" t="str">
            <v>Automotive</v>
          </cell>
          <cell r="J15" t="str">
            <v>Automobile Manufacturers</v>
          </cell>
          <cell r="K15" t="str">
            <v>Car &amp; Light Truck Manufacturers</v>
          </cell>
          <cell r="M15" t="str">
            <v>Auto Loans</v>
          </cell>
          <cell r="N15" t="str">
            <v>Automotive</v>
          </cell>
          <cell r="O15" t="str">
            <v>Industrials</v>
          </cell>
        </row>
        <row r="16">
          <cell r="A16" t="str">
            <v>Car &amp; Light Truck Manufacturers</v>
          </cell>
          <cell r="B16" t="str">
            <v>Consumer Discretionary</v>
          </cell>
          <cell r="C16" t="str">
            <v>Automobiles &amp; Components</v>
          </cell>
          <cell r="D16" t="str">
            <v>Automobiles</v>
          </cell>
          <cell r="E16" t="str">
            <v>Automobile Manufacturers</v>
          </cell>
          <cell r="F16" t="str">
            <v>Car &amp; Light Truck Manufacturers</v>
          </cell>
          <cell r="G16" t="str">
            <v>Consumer Discretionary</v>
          </cell>
          <cell r="H16" t="str">
            <v>Automotive</v>
          </cell>
          <cell r="I16" t="str">
            <v>Automotive</v>
          </cell>
          <cell r="J16" t="str">
            <v>Automobile Manufacturers</v>
          </cell>
          <cell r="K16" t="str">
            <v>Car &amp; Light Truck Manufacturers</v>
          </cell>
          <cell r="M16" t="str">
            <v>Automakers</v>
          </cell>
          <cell r="N16" t="str">
            <v>Automotive</v>
          </cell>
          <cell r="O16" t="str">
            <v>Industrials</v>
          </cell>
        </row>
        <row r="17">
          <cell r="A17" t="str">
            <v>Motorcycle Manufacturer</v>
          </cell>
          <cell r="B17" t="str">
            <v>Consumer Discretionary</v>
          </cell>
          <cell r="C17" t="str">
            <v>Automobiles &amp; Components</v>
          </cell>
          <cell r="D17" t="str">
            <v>Automobiles</v>
          </cell>
          <cell r="E17" t="str">
            <v>Motorcycle Manufacturers</v>
          </cell>
          <cell r="F17" t="str">
            <v>Motorcycle Manufacturer</v>
          </cell>
          <cell r="G17" t="str">
            <v>Consumer Discretionary</v>
          </cell>
          <cell r="H17" t="str">
            <v>Automotive</v>
          </cell>
          <cell r="I17" t="str">
            <v>Automotive</v>
          </cell>
          <cell r="J17" t="str">
            <v>Automobile Manufacturers</v>
          </cell>
          <cell r="K17" t="str">
            <v>Motorcycle Manufacturers</v>
          </cell>
          <cell r="M17" t="str">
            <v>Automakers</v>
          </cell>
          <cell r="N17" t="str">
            <v>Automotive</v>
          </cell>
          <cell r="O17" t="str">
            <v>Industrials</v>
          </cell>
        </row>
        <row r="18">
          <cell r="A18" t="str">
            <v>Tire &amp; Rubber</v>
          </cell>
          <cell r="B18" t="str">
            <v>Consumer Discretionary</v>
          </cell>
          <cell r="C18" t="str">
            <v>Automobiles &amp; Components</v>
          </cell>
          <cell r="D18" t="str">
            <v>Auto Components</v>
          </cell>
          <cell r="E18" t="str">
            <v>Tires &amp; Rubber</v>
          </cell>
          <cell r="F18" t="str">
            <v>Tire &amp; Rubber</v>
          </cell>
          <cell r="G18" t="str">
            <v>Consumer Discretionary</v>
          </cell>
          <cell r="H18" t="str">
            <v>Automotive</v>
          </cell>
          <cell r="I18" t="str">
            <v>Automotive</v>
          </cell>
          <cell r="J18" t="str">
            <v>Automotive Equipment &amp; Services</v>
          </cell>
          <cell r="K18" t="str">
            <v>Tire &amp; Rubber</v>
          </cell>
          <cell r="M18" t="str">
            <v>Auto Parts &amp; Equipment</v>
          </cell>
          <cell r="N18" t="str">
            <v>Automotive</v>
          </cell>
          <cell r="O18" t="str">
            <v>Industrials</v>
          </cell>
        </row>
        <row r="19">
          <cell r="A19" t="str">
            <v>Consumer Electronics</v>
          </cell>
          <cell r="B19" t="str">
            <v>Consumer Discretionary</v>
          </cell>
          <cell r="C19" t="str">
            <v>Consumer Durables &amp; Apparel</v>
          </cell>
          <cell r="D19" t="str">
            <v>Household Durables</v>
          </cell>
          <cell r="E19" t="str">
            <v>Consumer Electronics</v>
          </cell>
          <cell r="F19" t="str">
            <v>Consumer Electronics</v>
          </cell>
          <cell r="G19" t="str">
            <v>Consumer Discretionary</v>
          </cell>
          <cell r="H19" t="str">
            <v>Consumer Goods</v>
          </cell>
          <cell r="I19" t="str">
            <v>Consumer Goods</v>
          </cell>
          <cell r="J19" t="str">
            <v>Consumer Electronics</v>
          </cell>
          <cell r="K19" t="str">
            <v>Consumer Electronics</v>
          </cell>
          <cell r="M19" t="str">
            <v>Tech Hardware &amp; Equipment</v>
          </cell>
          <cell r="N19" t="str">
            <v>Technology &amp; Electronics</v>
          </cell>
          <cell r="O19" t="str">
            <v>Industrials</v>
          </cell>
        </row>
        <row r="20">
          <cell r="A20" t="str">
            <v>Cosmetics &amp; Perfume</v>
          </cell>
          <cell r="B20" t="str">
            <v>Consumer Discretionary</v>
          </cell>
          <cell r="C20" t="str">
            <v>Consumer Durables &amp; Apparel</v>
          </cell>
          <cell r="D20" t="str">
            <v>Textiles, Apparel &amp; Luxury Goods</v>
          </cell>
          <cell r="E20" t="str">
            <v>Apparel, Accessories &amp; Luxury Goods</v>
          </cell>
          <cell r="F20" t="str">
            <v>Cosmetics &amp; Perfume</v>
          </cell>
          <cell r="G20" t="str">
            <v>Consumer Discretionary</v>
          </cell>
          <cell r="H20" t="str">
            <v>Consumer Goods</v>
          </cell>
          <cell r="I20" t="str">
            <v>Consumer Goods</v>
          </cell>
          <cell r="J20" t="str">
            <v>Cosmetics &amp; Perfume</v>
          </cell>
          <cell r="K20" t="str">
            <v>Cosmetics &amp; Perfume</v>
          </cell>
          <cell r="M20" t="str">
            <v>Personal &amp; Household Products</v>
          </cell>
          <cell r="N20" t="str">
            <v>Consumer Goods</v>
          </cell>
          <cell r="O20" t="str">
            <v>Industrials</v>
          </cell>
        </row>
        <row r="21">
          <cell r="A21" t="str">
            <v>Firearms &amp; Ammunition</v>
          </cell>
          <cell r="B21" t="str">
            <v>Consumer Discretionary</v>
          </cell>
          <cell r="C21" t="str">
            <v>Consumer Durables &amp; Apparel</v>
          </cell>
          <cell r="D21" t="str">
            <v>Leisure Products</v>
          </cell>
          <cell r="E21" t="str">
            <v>Leisure Products</v>
          </cell>
          <cell r="F21" t="str">
            <v>Firearms &amp; Ammunition</v>
          </cell>
          <cell r="G21" t="str">
            <v>Consumer Discretionary</v>
          </cell>
          <cell r="H21" t="str">
            <v>Consumer Goods</v>
          </cell>
          <cell r="I21" t="str">
            <v>Consumer Goods</v>
          </cell>
          <cell r="J21" t="str">
            <v>Recreational &amp; Leisure Goods</v>
          </cell>
          <cell r="K21" t="str">
            <v>Firearms &amp; Ammunition</v>
          </cell>
          <cell r="M21" t="str">
            <v>Personal &amp; Household Products</v>
          </cell>
          <cell r="N21" t="str">
            <v>Consumer Goods</v>
          </cell>
          <cell r="O21" t="str">
            <v>Industrials</v>
          </cell>
        </row>
        <row r="22">
          <cell r="A22" t="str">
            <v>Leisure Goods</v>
          </cell>
          <cell r="B22" t="str">
            <v>Consumer Discretionary</v>
          </cell>
          <cell r="C22" t="str">
            <v>Consumer Durables &amp; Apparel</v>
          </cell>
          <cell r="D22" t="str">
            <v>Leisure Products</v>
          </cell>
          <cell r="E22" t="str">
            <v>Leisure Products</v>
          </cell>
          <cell r="F22" t="str">
            <v>Leisure Goods</v>
          </cell>
          <cell r="G22" t="str">
            <v>Consumer Discretionary</v>
          </cell>
          <cell r="H22" t="str">
            <v>Consumer Goods</v>
          </cell>
          <cell r="I22" t="str">
            <v>Consumer Goods</v>
          </cell>
          <cell r="J22" t="str">
            <v>Recreational &amp; Leisure Goods</v>
          </cell>
          <cell r="K22" t="str">
            <v>Leisure Goods</v>
          </cell>
          <cell r="M22" t="str">
            <v>Personal &amp; Household Products</v>
          </cell>
          <cell r="N22" t="str">
            <v>Consumer Goods</v>
          </cell>
          <cell r="O22" t="str">
            <v>Industrials</v>
          </cell>
        </row>
        <row r="23">
          <cell r="A23" t="str">
            <v>Recreational Vehicles</v>
          </cell>
          <cell r="B23" t="str">
            <v>Consumer Discretionary</v>
          </cell>
          <cell r="C23" t="str">
            <v>Consumer Durables &amp; Apparel</v>
          </cell>
          <cell r="D23" t="str">
            <v>Leisure Products</v>
          </cell>
          <cell r="E23" t="str">
            <v>Leisure Products</v>
          </cell>
          <cell r="F23" t="str">
            <v>Recreational Vehicles</v>
          </cell>
          <cell r="G23" t="str">
            <v>Consumer Discretionary</v>
          </cell>
          <cell r="H23" t="str">
            <v>Consumer Goods</v>
          </cell>
          <cell r="I23" t="str">
            <v>Consumer Goods</v>
          </cell>
          <cell r="J23" t="str">
            <v>Recreational &amp; Leisure Goods</v>
          </cell>
          <cell r="K23" t="str">
            <v>Recreational Vehicles</v>
          </cell>
          <cell r="M23" t="str">
            <v>Personal &amp; Household Products</v>
          </cell>
          <cell r="N23" t="str">
            <v>Consumer Goods</v>
          </cell>
          <cell r="O23" t="str">
            <v>Industrials</v>
          </cell>
        </row>
        <row r="24">
          <cell r="A24" t="str">
            <v>Fitness</v>
          </cell>
          <cell r="B24" t="str">
            <v>Consumer Discretionary</v>
          </cell>
          <cell r="C24" t="str">
            <v>Consumer Durables &amp; Apparel</v>
          </cell>
          <cell r="D24" t="str">
            <v>Leisure Products</v>
          </cell>
          <cell r="E24" t="str">
            <v>Leisure Products</v>
          </cell>
          <cell r="F24" t="str">
            <v>Fitness</v>
          </cell>
          <cell r="G24" t="str">
            <v>Consumer Discretionary</v>
          </cell>
          <cell r="H24" t="str">
            <v>Consumer Services</v>
          </cell>
          <cell r="I24" t="str">
            <v>Consumer Services</v>
          </cell>
          <cell r="J24" t="str">
            <v>Consumer Services</v>
          </cell>
          <cell r="K24" t="str">
            <v>Fitness</v>
          </cell>
          <cell r="M24" t="str">
            <v>Recreation &amp; Travel</v>
          </cell>
          <cell r="N24" t="str">
            <v>Leisure</v>
          </cell>
          <cell r="O24" t="str">
            <v>Industrials</v>
          </cell>
        </row>
        <row r="25">
          <cell r="A25" t="str">
            <v>Specialized Consumer Services</v>
          </cell>
          <cell r="B25" t="str">
            <v>Consumer Discretionary</v>
          </cell>
          <cell r="C25" t="str">
            <v>Consumer Services</v>
          </cell>
          <cell r="D25" t="str">
            <v>Diversified Consumer Services</v>
          </cell>
          <cell r="E25" t="str">
            <v>Specialized Consumer Services</v>
          </cell>
          <cell r="F25" t="str">
            <v>Specialized Consumer Services</v>
          </cell>
          <cell r="G25" t="str">
            <v>Consumer Discretionary</v>
          </cell>
          <cell r="H25" t="str">
            <v>Consumer Services</v>
          </cell>
          <cell r="I25" t="str">
            <v>Consumer Services</v>
          </cell>
          <cell r="J25" t="str">
            <v>Consumer Services</v>
          </cell>
          <cell r="K25" t="str">
            <v>Specialized Services</v>
          </cell>
          <cell r="M25" t="str">
            <v>Support-Services</v>
          </cell>
          <cell r="N25" t="str">
            <v>Services</v>
          </cell>
          <cell r="O25" t="str">
            <v>Industrials</v>
          </cell>
        </row>
        <row r="26">
          <cell r="A26" t="str">
            <v>Accounting &amp; Tax Preparation</v>
          </cell>
          <cell r="B26" t="str">
            <v>Consumer Discretionary</v>
          </cell>
          <cell r="C26" t="str">
            <v>Consumer Services</v>
          </cell>
          <cell r="D26" t="str">
            <v>Diversified Consumer Services</v>
          </cell>
          <cell r="E26" t="str">
            <v>Specialized Consumer Services</v>
          </cell>
          <cell r="F26" t="str">
            <v>Accounting &amp; Tax Preparation</v>
          </cell>
          <cell r="G26" t="str">
            <v>Consumer Discretionary</v>
          </cell>
          <cell r="H26" t="str">
            <v>Consumer Services</v>
          </cell>
          <cell r="I26" t="str">
            <v>Consumer Services</v>
          </cell>
          <cell r="J26" t="str">
            <v>Consumer Services</v>
          </cell>
          <cell r="K26" t="str">
            <v>Accounting &amp; Tax Preparation</v>
          </cell>
          <cell r="M26" t="str">
            <v>Support-Services</v>
          </cell>
          <cell r="N26" t="str">
            <v>Services</v>
          </cell>
          <cell r="O26" t="str">
            <v>Industrials</v>
          </cell>
        </row>
        <row r="27">
          <cell r="A27" t="str">
            <v>Vehicle Rental</v>
          </cell>
          <cell r="B27" t="str">
            <v>Consumer Discretionary</v>
          </cell>
          <cell r="C27" t="str">
            <v>Consumer Services</v>
          </cell>
          <cell r="D27" t="str">
            <v>Diversified Consumer Services</v>
          </cell>
          <cell r="E27" t="str">
            <v>Specialized Consumer Services</v>
          </cell>
          <cell r="F27" t="str">
            <v>Vehicle Rental</v>
          </cell>
          <cell r="G27" t="str">
            <v>Consumer Discretionary</v>
          </cell>
          <cell r="H27" t="str">
            <v>Consumer Services</v>
          </cell>
          <cell r="I27" t="str">
            <v>Consumer Services</v>
          </cell>
          <cell r="J27" t="str">
            <v>Consumer Services</v>
          </cell>
          <cell r="K27" t="str">
            <v>Vehicle Rental</v>
          </cell>
          <cell r="M27" t="str">
            <v>Support-Services</v>
          </cell>
          <cell r="N27" t="str">
            <v>Services</v>
          </cell>
          <cell r="O27" t="str">
            <v>Industrials</v>
          </cell>
        </row>
        <row r="28">
          <cell r="A28" t="str">
            <v>Educational Services</v>
          </cell>
          <cell r="B28" t="str">
            <v>Consumer Discretionary</v>
          </cell>
          <cell r="C28" t="str">
            <v>Consumer Services</v>
          </cell>
          <cell r="D28" t="str">
            <v>Diversified Consumer Services</v>
          </cell>
          <cell r="E28" t="str">
            <v>Education Services</v>
          </cell>
          <cell r="F28" t="str">
            <v>Educational Services</v>
          </cell>
          <cell r="G28" t="str">
            <v>Consumer Discretionary</v>
          </cell>
          <cell r="H28" t="str">
            <v>Consumer Services</v>
          </cell>
          <cell r="I28" t="str">
            <v>Consumer Services</v>
          </cell>
          <cell r="J28" t="str">
            <v>Consumer Services</v>
          </cell>
          <cell r="K28" t="str">
            <v>Educational Services</v>
          </cell>
          <cell r="M28" t="str">
            <v>Support-Services</v>
          </cell>
          <cell r="N28" t="str">
            <v>Services</v>
          </cell>
          <cell r="O28" t="str">
            <v>Industrials</v>
          </cell>
        </row>
        <row r="29">
          <cell r="A29" t="str">
            <v>Leisure Facilities</v>
          </cell>
          <cell r="B29" t="str">
            <v>Consumer Discretionary</v>
          </cell>
          <cell r="C29" t="str">
            <v>Consumer Services</v>
          </cell>
          <cell r="D29" t="str">
            <v>Hotels, Restaurants &amp; Leisure</v>
          </cell>
          <cell r="E29" t="str">
            <v>Leisure Facilities</v>
          </cell>
          <cell r="F29" t="str">
            <v>Leisure Facilities</v>
          </cell>
          <cell r="G29" t="str">
            <v>Consumer Discretionary</v>
          </cell>
          <cell r="H29" t="str">
            <v>Entertainment, Hospitality &amp; Leisure</v>
          </cell>
          <cell r="I29" t="str">
            <v>Entertainment</v>
          </cell>
          <cell r="J29" t="str">
            <v>Entertainment</v>
          </cell>
          <cell r="K29" t="str">
            <v>Leisure Facilities</v>
          </cell>
          <cell r="M29" t="str">
            <v>Recreation &amp; Travel</v>
          </cell>
          <cell r="N29" t="str">
            <v>Leisure</v>
          </cell>
          <cell r="O29" t="str">
            <v>Industrials</v>
          </cell>
        </row>
        <row r="30">
          <cell r="A30" t="str">
            <v>Motorsports</v>
          </cell>
          <cell r="B30" t="str">
            <v>Consumer Discretionary</v>
          </cell>
          <cell r="C30" t="str">
            <v>Consumer Services</v>
          </cell>
          <cell r="D30" t="str">
            <v>Hotels, Restaurants &amp; Leisure</v>
          </cell>
          <cell r="E30" t="str">
            <v>Leisure Facilities</v>
          </cell>
          <cell r="F30" t="str">
            <v>Motorsports</v>
          </cell>
          <cell r="G30" t="str">
            <v>Consumer Discretionary</v>
          </cell>
          <cell r="H30" t="str">
            <v>Entertainment, Hospitality &amp; Leisure</v>
          </cell>
          <cell r="I30" t="str">
            <v>Entertainment</v>
          </cell>
          <cell r="J30" t="str">
            <v>Entertainment</v>
          </cell>
          <cell r="K30" t="str">
            <v>Motorsports</v>
          </cell>
          <cell r="M30" t="str">
            <v>Recreation &amp; Travel</v>
          </cell>
          <cell r="N30" t="str">
            <v>Leisure</v>
          </cell>
          <cell r="O30" t="str">
            <v>Industrials</v>
          </cell>
        </row>
        <row r="31">
          <cell r="A31" t="str">
            <v>Movie Theaters</v>
          </cell>
          <cell r="B31" t="str">
            <v>Consumer Discretionary</v>
          </cell>
          <cell r="C31" t="str">
            <v>Consumer Services</v>
          </cell>
          <cell r="D31" t="str">
            <v>Hotels, Restaurants &amp; Leisure</v>
          </cell>
          <cell r="E31" t="str">
            <v>Leisure Facilities</v>
          </cell>
          <cell r="F31" t="str">
            <v>Movie Theaters</v>
          </cell>
          <cell r="G31" t="str">
            <v>Consumer Discretionary</v>
          </cell>
          <cell r="H31" t="str">
            <v>Entertainment, Hospitality &amp; Leisure</v>
          </cell>
          <cell r="I31" t="str">
            <v>Entertainment</v>
          </cell>
          <cell r="J31" t="str">
            <v>Entertainment</v>
          </cell>
          <cell r="K31" t="str">
            <v>Movie Theaters</v>
          </cell>
          <cell r="M31" t="str">
            <v>Theaters &amp; Entertainment</v>
          </cell>
          <cell r="N31" t="str">
            <v>Leisure</v>
          </cell>
          <cell r="O31" t="str">
            <v>Industrials</v>
          </cell>
        </row>
        <row r="32">
          <cell r="A32" t="str">
            <v>Stadiums &amp; Teams</v>
          </cell>
          <cell r="B32" t="str">
            <v>Consumer Discretionary</v>
          </cell>
          <cell r="C32" t="str">
            <v>Consumer Services</v>
          </cell>
          <cell r="D32" t="str">
            <v>Hotels, Restaurants &amp; Leisure</v>
          </cell>
          <cell r="E32" t="str">
            <v>Leisure Facilities</v>
          </cell>
          <cell r="F32" t="str">
            <v>Stadiums &amp; Teams</v>
          </cell>
          <cell r="G32" t="str">
            <v>Consumer Discretionary</v>
          </cell>
          <cell r="H32" t="str">
            <v>Entertainment, Hospitality &amp; Leisure</v>
          </cell>
          <cell r="I32" t="str">
            <v>Entertainment</v>
          </cell>
          <cell r="J32" t="str">
            <v>Entertainment</v>
          </cell>
          <cell r="K32" t="str">
            <v>Stadiums &amp; Teams</v>
          </cell>
          <cell r="M32" t="str">
            <v>Recreation &amp; Travel</v>
          </cell>
          <cell r="N32" t="str">
            <v>Leisure</v>
          </cell>
          <cell r="O32" t="str">
            <v>Industrials</v>
          </cell>
        </row>
        <row r="33">
          <cell r="A33" t="str">
            <v>Theme &amp; Amusement Parks</v>
          </cell>
          <cell r="B33" t="str">
            <v>Consumer Discretionary</v>
          </cell>
          <cell r="C33" t="str">
            <v>Consumer Services</v>
          </cell>
          <cell r="D33" t="str">
            <v>Hotels, Restaurants &amp; Leisure</v>
          </cell>
          <cell r="E33" t="str">
            <v>Leisure Facilities</v>
          </cell>
          <cell r="F33" t="str">
            <v>Theme &amp; Amusement Parks</v>
          </cell>
          <cell r="G33" t="str">
            <v>Consumer Discretionary</v>
          </cell>
          <cell r="H33" t="str">
            <v>Entertainment, Hospitality &amp; Leisure</v>
          </cell>
          <cell r="I33" t="str">
            <v>Entertainment</v>
          </cell>
          <cell r="J33" t="str">
            <v>Entertainment</v>
          </cell>
          <cell r="K33" t="str">
            <v>Theme &amp; Amusement Parks</v>
          </cell>
          <cell r="M33" t="str">
            <v>Recreation &amp; Travel</v>
          </cell>
          <cell r="N33" t="str">
            <v>Leisure</v>
          </cell>
          <cell r="O33" t="str">
            <v>Industrials</v>
          </cell>
        </row>
        <row r="34">
          <cell r="A34" t="str">
            <v>Gaming &amp; Casinos</v>
          </cell>
          <cell r="B34" t="str">
            <v>Consumer Discretionary</v>
          </cell>
          <cell r="C34" t="str">
            <v>Consumer Services</v>
          </cell>
          <cell r="D34" t="str">
            <v>Hotels, Restaurants &amp; Leisure</v>
          </cell>
          <cell r="E34" t="str">
            <v>Casinos &amp; Gaming</v>
          </cell>
          <cell r="F34" t="str">
            <v>Gaming &amp; Casinos</v>
          </cell>
          <cell r="G34" t="str">
            <v>Consumer Discretionary</v>
          </cell>
          <cell r="H34" t="str">
            <v>Entertainment, Hospitality &amp; Leisure</v>
          </cell>
          <cell r="I34" t="str">
            <v>Hotels, Resorts &amp; Casinos</v>
          </cell>
          <cell r="J34" t="str">
            <v>Casinos &amp; Gaming</v>
          </cell>
          <cell r="K34" t="str">
            <v>Gaming &amp; Casinos</v>
          </cell>
          <cell r="M34" t="str">
            <v>Gaming</v>
          </cell>
          <cell r="N34" t="str">
            <v>Leisure</v>
          </cell>
          <cell r="O34" t="str">
            <v>Industrials</v>
          </cell>
        </row>
        <row r="35">
          <cell r="A35" t="str">
            <v>Gaming Infrastructure &amp; Equipment</v>
          </cell>
          <cell r="B35" t="str">
            <v>Consumer Discretionary</v>
          </cell>
          <cell r="C35" t="str">
            <v>Consumer Services</v>
          </cell>
          <cell r="D35" t="str">
            <v>Hotels, Restaurants &amp; Leisure</v>
          </cell>
          <cell r="E35" t="str">
            <v>Casinos &amp; Gaming</v>
          </cell>
          <cell r="F35" t="str">
            <v>Gaming Infrastructure &amp; Equipment</v>
          </cell>
          <cell r="G35" t="str">
            <v>Consumer Discretionary</v>
          </cell>
          <cell r="H35" t="str">
            <v>Entertainment, Hospitality &amp; Leisure</v>
          </cell>
          <cell r="I35" t="str">
            <v>Hotels, Resorts &amp; Casinos</v>
          </cell>
          <cell r="J35" t="str">
            <v>Casinos &amp; Gaming</v>
          </cell>
          <cell r="K35" t="str">
            <v>Gaming Infrastructure &amp; Equipment</v>
          </cell>
          <cell r="M35" t="str">
            <v>Gaming</v>
          </cell>
          <cell r="N35" t="str">
            <v>Leisure</v>
          </cell>
          <cell r="O35" t="str">
            <v>Industrials</v>
          </cell>
        </row>
        <row r="36">
          <cell r="A36" t="str">
            <v>Hotels &amp; Resorts</v>
          </cell>
          <cell r="B36" t="str">
            <v>Consumer Discretionary</v>
          </cell>
          <cell r="C36" t="str">
            <v>Consumer Services</v>
          </cell>
          <cell r="D36" t="str">
            <v>Hotels, Restaurants &amp; Leisure</v>
          </cell>
          <cell r="E36" t="str">
            <v>Hotels, Resorts &amp; Cruise Lines</v>
          </cell>
          <cell r="F36" t="str">
            <v>Hotels &amp; Resorts</v>
          </cell>
          <cell r="G36" t="str">
            <v>Consumer Discretionary</v>
          </cell>
          <cell r="H36" t="str">
            <v>Entertainment, Hospitality &amp; Leisure</v>
          </cell>
          <cell r="I36" t="str">
            <v>Hotels, Resorts &amp; Casinos</v>
          </cell>
          <cell r="J36" t="str">
            <v>Hotels &amp; Resorts</v>
          </cell>
          <cell r="K36" t="str">
            <v>Hotels &amp; Resorts</v>
          </cell>
          <cell r="M36" t="str">
            <v>Hotels</v>
          </cell>
          <cell r="N36" t="str">
            <v>Leisure</v>
          </cell>
          <cell r="O36" t="str">
            <v>Industrials</v>
          </cell>
        </row>
        <row r="37">
          <cell r="A37" t="str">
            <v>Home Appliances &amp; Housewares</v>
          </cell>
          <cell r="B37" t="str">
            <v>Consumer Discretionary</v>
          </cell>
          <cell r="C37" t="str">
            <v>Consumer Durables &amp; Apparel</v>
          </cell>
          <cell r="D37" t="str">
            <v>Household Durables</v>
          </cell>
          <cell r="E37" t="str">
            <v>Household Appliances</v>
          </cell>
          <cell r="F37" t="str">
            <v>Home Appliances &amp; Housewares</v>
          </cell>
          <cell r="G37" t="str">
            <v>Consumer Discretionary</v>
          </cell>
          <cell r="H37" t="str">
            <v>Consumer Goods</v>
          </cell>
          <cell r="I37" t="str">
            <v>Household Goods</v>
          </cell>
          <cell r="J37" t="str">
            <v>Household Goods</v>
          </cell>
          <cell r="K37" t="str">
            <v>Home Appliances &amp; Housewares</v>
          </cell>
          <cell r="M37" t="str">
            <v>Personal &amp; Household Products</v>
          </cell>
          <cell r="N37" t="str">
            <v>Consumer Goods</v>
          </cell>
          <cell r="O37" t="str">
            <v>Industrials</v>
          </cell>
        </row>
        <row r="38">
          <cell r="A38" t="str">
            <v>Home Furnishings</v>
          </cell>
          <cell r="B38" t="str">
            <v>Consumer Discretionary</v>
          </cell>
          <cell r="C38" t="str">
            <v>Consumer Durables &amp; Apparel</v>
          </cell>
          <cell r="D38" t="str">
            <v>Household Durables</v>
          </cell>
          <cell r="E38" t="str">
            <v>Home Furnishings</v>
          </cell>
          <cell r="F38" t="str">
            <v>Home Furnishings</v>
          </cell>
          <cell r="G38" t="str">
            <v>Consumer Discretionary</v>
          </cell>
          <cell r="H38" t="str">
            <v>Consumer Goods</v>
          </cell>
          <cell r="I38" t="str">
            <v>Household Goods</v>
          </cell>
          <cell r="J38" t="str">
            <v>Household Goods</v>
          </cell>
          <cell r="K38" t="str">
            <v>Home Furnishings</v>
          </cell>
          <cell r="M38" t="str">
            <v>Personal &amp; Household Products</v>
          </cell>
          <cell r="N38" t="str">
            <v>Consumer Goods</v>
          </cell>
          <cell r="O38" t="str">
            <v>Industrials</v>
          </cell>
        </row>
        <row r="39">
          <cell r="A39" t="str">
            <v>Home Appliances &amp; Housewares</v>
          </cell>
          <cell r="B39" t="str">
            <v>Consumer Discretionary</v>
          </cell>
          <cell r="C39" t="str">
            <v>Consumer Durables &amp; Apparel</v>
          </cell>
          <cell r="D39" t="str">
            <v>Household Durables</v>
          </cell>
          <cell r="E39" t="str">
            <v>Housewares &amp; Specialties</v>
          </cell>
          <cell r="F39" t="str">
            <v>Home Appliances &amp; Housewares</v>
          </cell>
          <cell r="G39" t="str">
            <v>Consumer Discretionary</v>
          </cell>
          <cell r="H39" t="str">
            <v>Consumer Goods</v>
          </cell>
          <cell r="I39" t="str">
            <v>Household Goods</v>
          </cell>
          <cell r="J39" t="str">
            <v>Household Goods</v>
          </cell>
          <cell r="K39" t="str">
            <v>Home Appliances &amp; Housewares</v>
          </cell>
          <cell r="M39" t="str">
            <v>Personal &amp; Household Products</v>
          </cell>
          <cell r="N39" t="str">
            <v>Consumer Goods</v>
          </cell>
          <cell r="O39" t="str">
            <v>Industrials</v>
          </cell>
        </row>
        <row r="40">
          <cell r="A40" t="str">
            <v>Casual &amp; Fine Dining</v>
          </cell>
          <cell r="B40" t="str">
            <v>Consumer Discretionary</v>
          </cell>
          <cell r="C40" t="str">
            <v>Consumer Services</v>
          </cell>
          <cell r="D40" t="str">
            <v>Hotels, Restaurants &amp; Leisure</v>
          </cell>
          <cell r="E40" t="str">
            <v>Restaurants</v>
          </cell>
          <cell r="F40" t="str">
            <v>Casual &amp; Fine Dining</v>
          </cell>
          <cell r="G40" t="str">
            <v>Consumer Discretionary</v>
          </cell>
          <cell r="H40" t="str">
            <v>Entertainment, Hospitality &amp; Leisure</v>
          </cell>
          <cell r="I40" t="str">
            <v>Restaurants</v>
          </cell>
          <cell r="J40" t="str">
            <v>Restaurants</v>
          </cell>
          <cell r="K40" t="str">
            <v>Casual &amp; Fine Dining</v>
          </cell>
          <cell r="M40" t="str">
            <v>Restaurants</v>
          </cell>
          <cell r="N40" t="str">
            <v>Retail</v>
          </cell>
          <cell r="O40" t="str">
            <v>Industrials</v>
          </cell>
        </row>
        <row r="41">
          <cell r="A41" t="str">
            <v>Fast Food</v>
          </cell>
          <cell r="B41" t="str">
            <v>Consumer Discretionary</v>
          </cell>
          <cell r="C41" t="str">
            <v>Consumer Services</v>
          </cell>
          <cell r="D41" t="str">
            <v>Hotels, Restaurants &amp; Leisure</v>
          </cell>
          <cell r="E41" t="str">
            <v>Restaurants</v>
          </cell>
          <cell r="F41" t="str">
            <v>Fast Food</v>
          </cell>
          <cell r="G41" t="str">
            <v>Consumer Discretionary</v>
          </cell>
          <cell r="H41" t="str">
            <v>Entertainment, Hospitality &amp; Leisure</v>
          </cell>
          <cell r="I41" t="str">
            <v>Restaurants</v>
          </cell>
          <cell r="J41" t="str">
            <v>Restaurants</v>
          </cell>
          <cell r="K41" t="str">
            <v>Fast Food</v>
          </cell>
          <cell r="M41" t="str">
            <v>Restaurants</v>
          </cell>
          <cell r="N41" t="str">
            <v>Retail</v>
          </cell>
          <cell r="O41" t="str">
            <v>Industrials</v>
          </cell>
        </row>
        <row r="42">
          <cell r="A42" t="str">
            <v>Automotive Retail</v>
          </cell>
          <cell r="B42" t="str">
            <v>Consumer Discretionary</v>
          </cell>
          <cell r="C42" t="str">
            <v>Retailing</v>
          </cell>
          <cell r="D42" t="str">
            <v>Specialty Retail</v>
          </cell>
          <cell r="E42" t="str">
            <v>Automotive Retail</v>
          </cell>
          <cell r="F42" t="str">
            <v>Automotive Retail</v>
          </cell>
          <cell r="G42" t="str">
            <v>Consumer Discretionary</v>
          </cell>
          <cell r="H42" t="str">
            <v>Retail</v>
          </cell>
          <cell r="I42" t="str">
            <v>Retail</v>
          </cell>
          <cell r="J42" t="str">
            <v>Diverse Specialty Retail</v>
          </cell>
          <cell r="K42" t="str">
            <v>Automotive Retail</v>
          </cell>
          <cell r="M42" t="str">
            <v>Specialty Retail</v>
          </cell>
          <cell r="N42" t="str">
            <v>Retail</v>
          </cell>
          <cell r="O42" t="str">
            <v>Industrials</v>
          </cell>
        </row>
        <row r="43">
          <cell r="A43" t="str">
            <v>Department Stores</v>
          </cell>
          <cell r="B43" t="str">
            <v>Consumer Discretionary</v>
          </cell>
          <cell r="C43" t="str">
            <v>Retailing</v>
          </cell>
          <cell r="D43" t="str">
            <v>Multiline Retail</v>
          </cell>
          <cell r="E43" t="str">
            <v>Department Stores</v>
          </cell>
          <cell r="F43" t="str">
            <v>Department Stores</v>
          </cell>
          <cell r="G43" t="str">
            <v>Consumer Discretionary</v>
          </cell>
          <cell r="H43" t="str">
            <v>Retail</v>
          </cell>
          <cell r="I43" t="str">
            <v>Retail</v>
          </cell>
          <cell r="J43" t="str">
            <v>Department Stores</v>
          </cell>
          <cell r="K43" t="str">
            <v>Department Stores</v>
          </cell>
          <cell r="M43" t="str">
            <v>Department Stores</v>
          </cell>
          <cell r="N43" t="str">
            <v>Retail</v>
          </cell>
          <cell r="O43" t="str">
            <v>Industrials</v>
          </cell>
        </row>
        <row r="44">
          <cell r="A44" t="str">
            <v>Electronics Retail</v>
          </cell>
          <cell r="B44" t="str">
            <v>Consumer Discretionary</v>
          </cell>
          <cell r="C44" t="str">
            <v>Retailing</v>
          </cell>
          <cell r="D44" t="str">
            <v>Specialty Retail</v>
          </cell>
          <cell r="E44" t="str">
            <v>Computer &amp; Electronics Retail</v>
          </cell>
          <cell r="F44" t="str">
            <v>Electronics Retail</v>
          </cell>
          <cell r="G44" t="str">
            <v>Consumer Discretionary</v>
          </cell>
          <cell r="H44" t="str">
            <v>Retail</v>
          </cell>
          <cell r="I44" t="str">
            <v>Retail</v>
          </cell>
          <cell r="J44" t="str">
            <v>Diverse Specialty Retail</v>
          </cell>
          <cell r="K44" t="str">
            <v>Electronics Retail</v>
          </cell>
          <cell r="M44" t="str">
            <v>Specialty Retail</v>
          </cell>
          <cell r="N44" t="str">
            <v>Retail</v>
          </cell>
          <cell r="O44" t="str">
            <v>Industrials</v>
          </cell>
        </row>
        <row r="45">
          <cell r="A45" t="str">
            <v>General Apparel Retail</v>
          </cell>
          <cell r="B45" t="str">
            <v>Consumer Discretionary</v>
          </cell>
          <cell r="C45" t="str">
            <v>Retailing</v>
          </cell>
          <cell r="D45" t="str">
            <v>Specialty Retail</v>
          </cell>
          <cell r="E45" t="str">
            <v>Apparel Retail</v>
          </cell>
          <cell r="F45" t="str">
            <v>General Apparel Retail</v>
          </cell>
          <cell r="G45" t="str">
            <v>Consumer Discretionary</v>
          </cell>
          <cell r="H45" t="str">
            <v>Retail</v>
          </cell>
          <cell r="I45" t="str">
            <v>Retail</v>
          </cell>
          <cell r="J45" t="str">
            <v>Diverse Specialty Retail</v>
          </cell>
          <cell r="K45" t="str">
            <v>General Apparel Retail</v>
          </cell>
          <cell r="M45" t="str">
            <v>Specialty Retail</v>
          </cell>
          <cell r="N45" t="str">
            <v>Retail</v>
          </cell>
          <cell r="O45" t="str">
            <v>Industrials</v>
          </cell>
        </row>
        <row r="46">
          <cell r="A46" t="str">
            <v>Discount Retail</v>
          </cell>
          <cell r="B46" t="str">
            <v>Consumer Discretionary</v>
          </cell>
          <cell r="C46" t="str">
            <v>Retailing</v>
          </cell>
          <cell r="D46" t="str">
            <v>Multiline Retail</v>
          </cell>
          <cell r="E46" t="str">
            <v>General Merchandise Stores</v>
          </cell>
          <cell r="F46" t="str">
            <v>Discount Retail</v>
          </cell>
          <cell r="G46" t="str">
            <v>Consumer Discretionary</v>
          </cell>
          <cell r="H46" t="str">
            <v>Retail</v>
          </cell>
          <cell r="I46" t="str">
            <v>Retail</v>
          </cell>
          <cell r="J46" t="str">
            <v>Discount Retail</v>
          </cell>
          <cell r="K46" t="str">
            <v>Discount Retail</v>
          </cell>
          <cell r="M46" t="str">
            <v>Discount Stores</v>
          </cell>
          <cell r="N46" t="str">
            <v>Retail</v>
          </cell>
          <cell r="O46" t="str">
            <v>Industrials</v>
          </cell>
        </row>
        <row r="47">
          <cell r="A47" t="str">
            <v>Home Goods Retail</v>
          </cell>
          <cell r="B47" t="str">
            <v>Consumer Discretionary</v>
          </cell>
          <cell r="C47" t="str">
            <v>Retailing</v>
          </cell>
          <cell r="D47" t="str">
            <v>Specialty Retail</v>
          </cell>
          <cell r="E47" t="str">
            <v>Homefurnishing Retail</v>
          </cell>
          <cell r="F47" t="str">
            <v>Home Goods Retail</v>
          </cell>
          <cell r="G47" t="str">
            <v>Consumer Discretionary</v>
          </cell>
          <cell r="H47" t="str">
            <v>Retail</v>
          </cell>
          <cell r="I47" t="str">
            <v>Retail</v>
          </cell>
          <cell r="J47" t="str">
            <v>Diverse Specialty Retail</v>
          </cell>
          <cell r="K47" t="str">
            <v>Home Goods Retail</v>
          </cell>
          <cell r="M47" t="str">
            <v>Specialty Retail</v>
          </cell>
          <cell r="N47" t="str">
            <v>Retail</v>
          </cell>
          <cell r="O47" t="str">
            <v>Industrials</v>
          </cell>
        </row>
        <row r="48">
          <cell r="A48" t="str">
            <v>Home Improvement Retail</v>
          </cell>
          <cell r="B48" t="str">
            <v>Consumer Discretionary</v>
          </cell>
          <cell r="C48" t="str">
            <v>Retailing</v>
          </cell>
          <cell r="D48" t="str">
            <v>Specialty Retail</v>
          </cell>
          <cell r="E48" t="str">
            <v>Home Improvement Retail</v>
          </cell>
          <cell r="F48" t="str">
            <v>Home Improvement Retail</v>
          </cell>
          <cell r="G48" t="str">
            <v>Consumer Discretionary</v>
          </cell>
          <cell r="H48" t="str">
            <v>Retail</v>
          </cell>
          <cell r="I48" t="str">
            <v>Retail</v>
          </cell>
          <cell r="J48" t="str">
            <v>Diverse Specialty Retail</v>
          </cell>
          <cell r="K48" t="str">
            <v>Home Improvement Retail</v>
          </cell>
          <cell r="M48" t="str">
            <v>Specialty Retail</v>
          </cell>
          <cell r="N48" t="str">
            <v>Retail</v>
          </cell>
          <cell r="O48" t="str">
            <v>Industrials</v>
          </cell>
        </row>
        <row r="49">
          <cell r="A49" t="str">
            <v>Membership &amp; Bulk Retail</v>
          </cell>
          <cell r="B49" t="str">
            <v>Consumer Staples</v>
          </cell>
          <cell r="C49" t="str">
            <v>Food &amp; Staples Retailing</v>
          </cell>
          <cell r="D49" t="str">
            <v>Food &amp; Staples Retailing</v>
          </cell>
          <cell r="E49" t="str">
            <v>Hypermarkets &amp; Super Centers</v>
          </cell>
          <cell r="F49" t="str">
            <v>Membership &amp; Bulk Retail</v>
          </cell>
          <cell r="G49" t="str">
            <v>Consumer Staples</v>
          </cell>
          <cell r="H49" t="str">
            <v>Food &amp; Staples Sales</v>
          </cell>
          <cell r="I49" t="str">
            <v>Food &amp; Staples Sales</v>
          </cell>
          <cell r="J49" t="str">
            <v>Grocery &amp; Food Wholesale</v>
          </cell>
          <cell r="K49" t="str">
            <v>Membership &amp; Bulk Retail</v>
          </cell>
          <cell r="M49" t="str">
            <v>Food - Wholesale</v>
          </cell>
          <cell r="N49" t="str">
            <v>Consumer Goods</v>
          </cell>
          <cell r="O49" t="str">
            <v>Industrials</v>
          </cell>
        </row>
        <row r="50">
          <cell r="A50" t="str">
            <v>Online &amp; Direct Retail</v>
          </cell>
          <cell r="B50" t="str">
            <v>Consumer Discretionary</v>
          </cell>
          <cell r="C50" t="str">
            <v>Retailing</v>
          </cell>
          <cell r="D50" t="str">
            <v>Internet &amp; Direct Marketing Retail</v>
          </cell>
          <cell r="E50" t="str">
            <v>Internet &amp; Direct Marketing Retail</v>
          </cell>
          <cell r="F50" t="str">
            <v>Online &amp; Direct Retail</v>
          </cell>
          <cell r="G50" t="str">
            <v>Consumer Discretionary</v>
          </cell>
          <cell r="H50" t="str">
            <v>Retail</v>
          </cell>
          <cell r="I50" t="str">
            <v>Retail</v>
          </cell>
          <cell r="J50" t="str">
            <v>Diverse Specialty Retail</v>
          </cell>
          <cell r="K50" t="str">
            <v>Online &amp; Direct Retail</v>
          </cell>
          <cell r="M50" t="str">
            <v>Specialty Retail</v>
          </cell>
          <cell r="N50" t="str">
            <v>Retail</v>
          </cell>
          <cell r="O50" t="str">
            <v>Industrials</v>
          </cell>
        </row>
        <row r="51">
          <cell r="A51" t="str">
            <v>Specialty Stores</v>
          </cell>
          <cell r="B51" t="str">
            <v>Consumer Discretionary</v>
          </cell>
          <cell r="C51" t="str">
            <v>Retailing</v>
          </cell>
          <cell r="D51" t="str">
            <v>Specialty Retail</v>
          </cell>
          <cell r="E51" t="str">
            <v>Specialty Stores</v>
          </cell>
          <cell r="F51" t="str">
            <v>Specialty Stores</v>
          </cell>
          <cell r="G51" t="str">
            <v>Consumer Discretionary</v>
          </cell>
          <cell r="H51" t="str">
            <v>Retail</v>
          </cell>
          <cell r="I51" t="str">
            <v>Retail</v>
          </cell>
          <cell r="J51" t="str">
            <v>Diverse Specialty Retail</v>
          </cell>
          <cell r="K51" t="str">
            <v>Specialty Stores</v>
          </cell>
          <cell r="M51" t="str">
            <v>Specialty Retail</v>
          </cell>
          <cell r="N51" t="str">
            <v>Retail</v>
          </cell>
          <cell r="O51" t="str">
            <v>Industrials</v>
          </cell>
        </row>
        <row r="52">
          <cell r="A52" t="str">
            <v>Cruise &amp; Touring Services</v>
          </cell>
          <cell r="B52" t="str">
            <v>Consumer Discretionary</v>
          </cell>
          <cell r="C52" t="str">
            <v>Consumer Services</v>
          </cell>
          <cell r="D52" t="str">
            <v>Hotels, Restaurants &amp; Leisure</v>
          </cell>
          <cell r="E52" t="str">
            <v>Hotels, Resorts &amp; Cruise Lines</v>
          </cell>
          <cell r="F52" t="str">
            <v>Cruise &amp; Touring Services</v>
          </cell>
          <cell r="G52" t="str">
            <v>Consumer Discretionary</v>
          </cell>
          <cell r="H52" t="str">
            <v>Entertainment, Hospitality &amp; Leisure</v>
          </cell>
          <cell r="I52" t="str">
            <v>Travel &amp; Tourism</v>
          </cell>
          <cell r="J52" t="str">
            <v>Travel &amp; Tourism</v>
          </cell>
          <cell r="K52" t="str">
            <v>Cruise &amp; Touring Services</v>
          </cell>
          <cell r="M52" t="str">
            <v>Recreation &amp; Travel</v>
          </cell>
          <cell r="N52" t="str">
            <v>Leisure</v>
          </cell>
          <cell r="O52" t="str">
            <v>Industrials</v>
          </cell>
        </row>
        <row r="53">
          <cell r="A53" t="str">
            <v>Travel Services</v>
          </cell>
          <cell r="B53" t="str">
            <v>Consumer Discretionary</v>
          </cell>
          <cell r="C53" t="str">
            <v>Consumer Services</v>
          </cell>
          <cell r="D53" t="str">
            <v>Hotels, Restaurants &amp; Leisure</v>
          </cell>
          <cell r="E53" t="str">
            <v>Hotels, Resorts &amp; Cruise Lines</v>
          </cell>
          <cell r="F53" t="str">
            <v>Travel Services</v>
          </cell>
          <cell r="G53" t="str">
            <v>Consumer Discretionary</v>
          </cell>
          <cell r="H53" t="str">
            <v>Entertainment, Hospitality &amp; Leisure</v>
          </cell>
          <cell r="I53" t="str">
            <v>Travel &amp; Tourism</v>
          </cell>
          <cell r="J53" t="str">
            <v>Travel &amp; Tourism</v>
          </cell>
          <cell r="K53" t="str">
            <v>Travel Services</v>
          </cell>
          <cell r="M53" t="str">
            <v>Recreation &amp; Travel</v>
          </cell>
          <cell r="N53" t="str">
            <v>Leisure</v>
          </cell>
          <cell r="O53" t="str">
            <v>Industrials</v>
          </cell>
        </row>
        <row r="54">
          <cell r="A54" t="str">
            <v>Beer</v>
          </cell>
          <cell r="B54" t="str">
            <v>Consumer Staples</v>
          </cell>
          <cell r="C54" t="str">
            <v>Food, Beverage &amp; Tobacco</v>
          </cell>
          <cell r="D54" t="str">
            <v>Beverages</v>
          </cell>
          <cell r="E54" t="str">
            <v>Brewers</v>
          </cell>
          <cell r="F54" t="str">
            <v>Beer</v>
          </cell>
          <cell r="G54" t="str">
            <v>Consumer Staples</v>
          </cell>
          <cell r="H54" t="str">
            <v>Food, Beverage &amp; Tobacco</v>
          </cell>
          <cell r="I54" t="str">
            <v>Beverage</v>
          </cell>
          <cell r="J54" t="str">
            <v>Alcohol</v>
          </cell>
          <cell r="K54" t="str">
            <v>Beer</v>
          </cell>
          <cell r="M54" t="str">
            <v>Beverage</v>
          </cell>
          <cell r="N54" t="str">
            <v>Consumer Goods</v>
          </cell>
          <cell r="O54" t="str">
            <v>Industrials</v>
          </cell>
        </row>
        <row r="55">
          <cell r="A55" t="str">
            <v>Spirits</v>
          </cell>
          <cell r="B55" t="str">
            <v>Consumer Staples</v>
          </cell>
          <cell r="C55" t="str">
            <v>Food, Beverage &amp; Tobacco</v>
          </cell>
          <cell r="D55" t="str">
            <v>Beverages</v>
          </cell>
          <cell r="E55" t="str">
            <v>Distillers &amp; Vintners</v>
          </cell>
          <cell r="F55" t="str">
            <v>Spirits</v>
          </cell>
          <cell r="G55" t="str">
            <v>Consumer Staples</v>
          </cell>
          <cell r="H55" t="str">
            <v>Food, Beverage &amp; Tobacco</v>
          </cell>
          <cell r="I55" t="str">
            <v>Beverage</v>
          </cell>
          <cell r="J55" t="str">
            <v>Alcohol</v>
          </cell>
          <cell r="K55" t="str">
            <v>Spirits</v>
          </cell>
          <cell r="M55" t="str">
            <v>Beverage</v>
          </cell>
          <cell r="N55" t="str">
            <v>Consumer Goods</v>
          </cell>
          <cell r="O55" t="str">
            <v>Industrials</v>
          </cell>
        </row>
        <row r="56">
          <cell r="A56" t="str">
            <v>Wine</v>
          </cell>
          <cell r="B56" t="str">
            <v>Consumer Staples</v>
          </cell>
          <cell r="C56" t="str">
            <v>Food, Beverage &amp; Tobacco</v>
          </cell>
          <cell r="D56" t="str">
            <v>Beverages</v>
          </cell>
          <cell r="E56" t="str">
            <v>Distillers &amp; Vintners</v>
          </cell>
          <cell r="F56" t="str">
            <v>Wine</v>
          </cell>
          <cell r="G56" t="str">
            <v>Consumer Staples</v>
          </cell>
          <cell r="H56" t="str">
            <v>Food, Beverage &amp; Tobacco</v>
          </cell>
          <cell r="I56" t="str">
            <v>Beverage</v>
          </cell>
          <cell r="J56" t="str">
            <v>Alcohol</v>
          </cell>
          <cell r="K56" t="str">
            <v>Wine</v>
          </cell>
          <cell r="M56" t="str">
            <v>Beverage</v>
          </cell>
          <cell r="N56" t="str">
            <v>Consumer Goods</v>
          </cell>
          <cell r="O56" t="str">
            <v>Industrials</v>
          </cell>
        </row>
        <row r="57">
          <cell r="A57" t="str">
            <v>Grocery Retail</v>
          </cell>
          <cell r="B57" t="str">
            <v>Consumer Staples</v>
          </cell>
          <cell r="C57" t="str">
            <v>Food &amp; Staples Retailing</v>
          </cell>
          <cell r="D57" t="str">
            <v>Food &amp; Staples Retailing</v>
          </cell>
          <cell r="E57" t="str">
            <v>Food Retail</v>
          </cell>
          <cell r="F57" t="str">
            <v>Grocery Retail</v>
          </cell>
          <cell r="G57" t="str">
            <v>Consumer Staples</v>
          </cell>
          <cell r="H57" t="str">
            <v>Food &amp; Staples Sales</v>
          </cell>
          <cell r="I57" t="str">
            <v>Food &amp; Staples Sales</v>
          </cell>
          <cell r="J57" t="str">
            <v>Grocery &amp; Food Wholesale</v>
          </cell>
          <cell r="K57" t="str">
            <v>Grocery Retail</v>
          </cell>
          <cell r="M57" t="str">
            <v>Food &amp; Drug Retailers</v>
          </cell>
          <cell r="N57" t="str">
            <v>Retail</v>
          </cell>
          <cell r="O57" t="str">
            <v>Industrials</v>
          </cell>
        </row>
        <row r="58">
          <cell r="A58" t="str">
            <v>Food Wholesale</v>
          </cell>
          <cell r="B58" t="str">
            <v>Consumer Staples</v>
          </cell>
          <cell r="C58" t="str">
            <v>Food &amp; Staples Retailing</v>
          </cell>
          <cell r="D58" t="str">
            <v>Food &amp; Staples Retailing</v>
          </cell>
          <cell r="E58" t="str">
            <v>Food Distributors</v>
          </cell>
          <cell r="F58" t="str">
            <v>Food Wholesale</v>
          </cell>
          <cell r="G58" t="str">
            <v>Consumer Staples</v>
          </cell>
          <cell r="H58" t="str">
            <v>Food &amp; Staples Sales</v>
          </cell>
          <cell r="I58" t="str">
            <v>Food &amp; Staples Sales</v>
          </cell>
          <cell r="J58" t="str">
            <v>Grocery &amp; Food Wholesale</v>
          </cell>
          <cell r="K58" t="str">
            <v>Food Wholesale</v>
          </cell>
          <cell r="M58" t="str">
            <v>Food - Wholesale</v>
          </cell>
          <cell r="N58" t="str">
            <v>Consumer Goods</v>
          </cell>
          <cell r="O58" t="str">
            <v>Industrials</v>
          </cell>
        </row>
        <row r="59">
          <cell r="A59" t="str">
            <v>Pharmacy</v>
          </cell>
          <cell r="B59" t="str">
            <v>Consumer Staples</v>
          </cell>
          <cell r="C59" t="str">
            <v>Food &amp; Staples Retailing</v>
          </cell>
          <cell r="D59" t="str">
            <v>Food &amp; Staples Retailing</v>
          </cell>
          <cell r="E59" t="str">
            <v>Drug Retail</v>
          </cell>
          <cell r="F59" t="str">
            <v>Pharmacy</v>
          </cell>
          <cell r="G59" t="str">
            <v>Consumer Staples</v>
          </cell>
          <cell r="H59" t="str">
            <v>Food &amp; Staples Sales</v>
          </cell>
          <cell r="I59" t="str">
            <v>Food &amp; Staples Sales</v>
          </cell>
          <cell r="J59" t="str">
            <v>Pharmacy</v>
          </cell>
          <cell r="K59" t="str">
            <v>Pharmacy</v>
          </cell>
          <cell r="M59" t="str">
            <v>Food &amp; Drug Retailers</v>
          </cell>
          <cell r="N59" t="str">
            <v>Retail</v>
          </cell>
          <cell r="O59" t="str">
            <v>Industrials</v>
          </cell>
        </row>
        <row r="60">
          <cell r="A60" t="str">
            <v>Agricultural Products</v>
          </cell>
          <cell r="B60" t="str">
            <v>Consumer Staples</v>
          </cell>
          <cell r="C60" t="str">
            <v>Food, Beverage &amp; Tobacco</v>
          </cell>
          <cell r="D60" t="str">
            <v>Food Products</v>
          </cell>
          <cell r="E60" t="str">
            <v>Agricultural Products</v>
          </cell>
          <cell r="F60" t="str">
            <v>Agricultural Products</v>
          </cell>
          <cell r="G60" t="str">
            <v>Consumer Staples</v>
          </cell>
          <cell r="H60" t="str">
            <v>Food, Beverage &amp; Tobacco</v>
          </cell>
          <cell r="I60" t="str">
            <v>Food</v>
          </cell>
          <cell r="J60" t="str">
            <v>Meat, Dairy &amp; Whole Foods</v>
          </cell>
          <cell r="K60" t="str">
            <v>Agricultural Products</v>
          </cell>
          <cell r="M60" t="str">
            <v>Food - Wholesale</v>
          </cell>
          <cell r="N60" t="str">
            <v>Consumer Goods</v>
          </cell>
          <cell r="O60" t="str">
            <v>Industrials</v>
          </cell>
        </row>
        <row r="61">
          <cell r="A61" t="str">
            <v>Chocolate &amp; Confectionary</v>
          </cell>
          <cell r="B61" t="str">
            <v>Consumer Staples</v>
          </cell>
          <cell r="C61" t="str">
            <v>Food, Beverage &amp; Tobacco</v>
          </cell>
          <cell r="D61" t="str">
            <v>Food Products</v>
          </cell>
          <cell r="E61" t="str">
            <v>Packaged Foods &amp; Meats</v>
          </cell>
          <cell r="F61" t="str">
            <v>Chocolate &amp; Confectionary</v>
          </cell>
          <cell r="G61" t="str">
            <v>Consumer Staples</v>
          </cell>
          <cell r="H61" t="str">
            <v>Food, Beverage &amp; Tobacco</v>
          </cell>
          <cell r="I61" t="str">
            <v>Food</v>
          </cell>
          <cell r="J61" t="str">
            <v>Processed Foods</v>
          </cell>
          <cell r="K61" t="str">
            <v>Chocolate &amp; Confectionary</v>
          </cell>
          <cell r="M61" t="str">
            <v>Food - Wholesale</v>
          </cell>
          <cell r="N61" t="str">
            <v>Consumer Goods</v>
          </cell>
          <cell r="O61" t="str">
            <v>Industrials</v>
          </cell>
        </row>
        <row r="62">
          <cell r="A62" t="str">
            <v>Coffee &amp; Tea</v>
          </cell>
          <cell r="B62" t="str">
            <v>Consumer Staples</v>
          </cell>
          <cell r="C62" t="str">
            <v>Food, Beverage &amp; Tobacco</v>
          </cell>
          <cell r="D62" t="str">
            <v>Food Products</v>
          </cell>
          <cell r="E62" t="str">
            <v>Packaged Foods &amp; Meats</v>
          </cell>
          <cell r="F62" t="str">
            <v>Coffee &amp; Tea</v>
          </cell>
          <cell r="G62" t="str">
            <v>Consumer Staples</v>
          </cell>
          <cell r="H62" t="str">
            <v>Food, Beverage &amp; Tobacco</v>
          </cell>
          <cell r="I62" t="str">
            <v>Beverage</v>
          </cell>
          <cell r="J62" t="str">
            <v>Non-Alcoholic Beverages</v>
          </cell>
          <cell r="K62" t="str">
            <v>Coffee &amp; Tea</v>
          </cell>
          <cell r="M62" t="str">
            <v>Food - Wholesale</v>
          </cell>
          <cell r="N62" t="str">
            <v>Consumer Goods</v>
          </cell>
          <cell r="O62" t="str">
            <v>Industrials</v>
          </cell>
        </row>
        <row r="63">
          <cell r="A63" t="str">
            <v>Dairy</v>
          </cell>
          <cell r="B63" t="str">
            <v>Consumer Staples</v>
          </cell>
          <cell r="C63" t="str">
            <v>Food, Beverage &amp; Tobacco</v>
          </cell>
          <cell r="D63" t="str">
            <v>Food Products</v>
          </cell>
          <cell r="E63" t="str">
            <v>Packaged Foods &amp; Meats</v>
          </cell>
          <cell r="F63" t="str">
            <v>Dairy</v>
          </cell>
          <cell r="G63" t="str">
            <v>Consumer Staples</v>
          </cell>
          <cell r="H63" t="str">
            <v>Food, Beverage &amp; Tobacco</v>
          </cell>
          <cell r="I63" t="str">
            <v>Food</v>
          </cell>
          <cell r="J63" t="str">
            <v>Meat, Dairy &amp; Whole Foods</v>
          </cell>
          <cell r="K63" t="str">
            <v>Dairy</v>
          </cell>
          <cell r="M63" t="str">
            <v>Food - Wholesale</v>
          </cell>
          <cell r="N63" t="str">
            <v>Consumer Goods</v>
          </cell>
          <cell r="O63" t="str">
            <v>Industrials</v>
          </cell>
        </row>
        <row r="64">
          <cell r="A64" t="str">
            <v>Diversified Packaged Foods</v>
          </cell>
          <cell r="B64" t="str">
            <v>Consumer Staples</v>
          </cell>
          <cell r="C64" t="str">
            <v>Food, Beverage &amp; Tobacco</v>
          </cell>
          <cell r="D64" t="str">
            <v>Food Products</v>
          </cell>
          <cell r="E64" t="str">
            <v>Packaged Foods &amp; Meats</v>
          </cell>
          <cell r="F64" t="str">
            <v>Diversified Packaged Foods</v>
          </cell>
          <cell r="G64" t="str">
            <v>Consumer Staples</v>
          </cell>
          <cell r="H64" t="str">
            <v>Food, Beverage &amp; Tobacco</v>
          </cell>
          <cell r="I64" t="str">
            <v>Food</v>
          </cell>
          <cell r="J64" t="str">
            <v>Processed Foods</v>
          </cell>
          <cell r="K64" t="str">
            <v>Diversified Packaged Foods</v>
          </cell>
          <cell r="M64" t="str">
            <v>Food - Wholesale</v>
          </cell>
          <cell r="N64" t="str">
            <v>Consumer Goods</v>
          </cell>
          <cell r="O64" t="str">
            <v>Industrials</v>
          </cell>
        </row>
        <row r="65">
          <cell r="A65" t="str">
            <v>Health Food &amp; Vitamins</v>
          </cell>
          <cell r="B65" t="str">
            <v>Consumer Staples</v>
          </cell>
          <cell r="C65" t="str">
            <v>Food, Beverage &amp; Tobacco</v>
          </cell>
          <cell r="D65" t="str">
            <v>Food Products</v>
          </cell>
          <cell r="E65" t="str">
            <v>Packaged Foods &amp; Meats</v>
          </cell>
          <cell r="F65" t="str">
            <v>Health Food &amp; Vitamins</v>
          </cell>
          <cell r="G65" t="str">
            <v>Consumer Staples</v>
          </cell>
          <cell r="H65" t="str">
            <v>Food, Beverage &amp; Tobacco</v>
          </cell>
          <cell r="I65" t="str">
            <v>Food</v>
          </cell>
          <cell r="J65" t="str">
            <v>Processed Foods</v>
          </cell>
          <cell r="K65" t="str">
            <v>Health Food &amp; Vitamins</v>
          </cell>
          <cell r="M65" t="str">
            <v>Food - Wholesale</v>
          </cell>
          <cell r="N65" t="str">
            <v>Consumer Goods</v>
          </cell>
          <cell r="O65" t="str">
            <v>Industrials</v>
          </cell>
        </row>
        <row r="66">
          <cell r="A66" t="str">
            <v>Meat, Poultry &amp; Fish</v>
          </cell>
          <cell r="B66" t="str">
            <v>Consumer Staples</v>
          </cell>
          <cell r="C66" t="str">
            <v>Food, Beverage &amp; Tobacco</v>
          </cell>
          <cell r="D66" t="str">
            <v>Food Products</v>
          </cell>
          <cell r="E66" t="str">
            <v>Packaged Foods &amp; Meats</v>
          </cell>
          <cell r="F66" t="str">
            <v>Meat, Poultry &amp; Fish</v>
          </cell>
          <cell r="G66" t="str">
            <v>Consumer Staples</v>
          </cell>
          <cell r="H66" t="str">
            <v>Food, Beverage &amp; Tobacco</v>
          </cell>
          <cell r="I66" t="str">
            <v>Food</v>
          </cell>
          <cell r="J66" t="str">
            <v>Meat, Dairy &amp; Whole Foods</v>
          </cell>
          <cell r="K66" t="str">
            <v>Meat, Poultry &amp; Fish</v>
          </cell>
          <cell r="M66" t="str">
            <v>Food - Wholesale</v>
          </cell>
          <cell r="N66" t="str">
            <v>Consumer Goods</v>
          </cell>
          <cell r="O66" t="str">
            <v>Industrials</v>
          </cell>
        </row>
        <row r="67">
          <cell r="A67" t="str">
            <v>Pet Food</v>
          </cell>
          <cell r="B67" t="str">
            <v>Consumer Staples</v>
          </cell>
          <cell r="C67" t="str">
            <v>Food, Beverage &amp; Tobacco</v>
          </cell>
          <cell r="D67" t="str">
            <v>Food Products</v>
          </cell>
          <cell r="E67" t="str">
            <v>Packaged Foods &amp; Meats</v>
          </cell>
          <cell r="F67" t="str">
            <v>Pet Food</v>
          </cell>
          <cell r="G67" t="str">
            <v>Consumer Staples</v>
          </cell>
          <cell r="H67" t="str">
            <v>Food, Beverage &amp; Tobacco</v>
          </cell>
          <cell r="I67" t="str">
            <v>Food</v>
          </cell>
          <cell r="J67" t="str">
            <v>Pet Food</v>
          </cell>
          <cell r="K67" t="str">
            <v>Pet Food</v>
          </cell>
          <cell r="M67" t="str">
            <v>Food - Wholesale</v>
          </cell>
          <cell r="N67" t="str">
            <v>Consumer Goods</v>
          </cell>
          <cell r="O67" t="str">
            <v>Industrials</v>
          </cell>
        </row>
        <row r="68">
          <cell r="A68" t="str">
            <v>Seed &amp; GMO</v>
          </cell>
          <cell r="B68" t="str">
            <v>Consumer Staples</v>
          </cell>
          <cell r="C68" t="str">
            <v>Food, Beverage &amp; Tobacco</v>
          </cell>
          <cell r="D68" t="str">
            <v>Food Products</v>
          </cell>
          <cell r="E68" t="str">
            <v>Agricultural Products</v>
          </cell>
          <cell r="F68" t="str">
            <v>Seed &amp; GMO</v>
          </cell>
          <cell r="G68" t="str">
            <v>Consumer Staples</v>
          </cell>
          <cell r="H68" t="str">
            <v>Food, Beverage &amp; Tobacco</v>
          </cell>
          <cell r="I68" t="str">
            <v>Food</v>
          </cell>
          <cell r="J68" t="str">
            <v>Seed &amp; GMO</v>
          </cell>
          <cell r="K68" t="str">
            <v>Seed &amp; GMO</v>
          </cell>
          <cell r="M68" t="str">
            <v>Food - Wholesale</v>
          </cell>
          <cell r="N68" t="str">
            <v>Consumer Goods</v>
          </cell>
          <cell r="O68" t="str">
            <v>Industrials</v>
          </cell>
        </row>
        <row r="69">
          <cell r="A69" t="str">
            <v>Snacks</v>
          </cell>
          <cell r="B69" t="str">
            <v>Consumer Staples</v>
          </cell>
          <cell r="C69" t="str">
            <v>Food, Beverage &amp; Tobacco</v>
          </cell>
          <cell r="D69" t="str">
            <v>Food Products</v>
          </cell>
          <cell r="E69" t="str">
            <v>Packaged Foods &amp; Meats</v>
          </cell>
          <cell r="F69" t="str">
            <v>Snacks</v>
          </cell>
          <cell r="G69" t="str">
            <v>Consumer Staples</v>
          </cell>
          <cell r="H69" t="str">
            <v>Food, Beverage &amp; Tobacco</v>
          </cell>
          <cell r="I69" t="str">
            <v>Food</v>
          </cell>
          <cell r="J69" t="str">
            <v>Processed Foods</v>
          </cell>
          <cell r="K69" t="str">
            <v>Snacks</v>
          </cell>
          <cell r="M69" t="str">
            <v>Food - Wholesale</v>
          </cell>
          <cell r="N69" t="str">
            <v>Consumer Goods</v>
          </cell>
          <cell r="O69" t="str">
            <v>Industrials</v>
          </cell>
        </row>
        <row r="70">
          <cell r="A70" t="str">
            <v>Water, Juice &amp; Soda</v>
          </cell>
          <cell r="B70" t="str">
            <v>Consumer Staples</v>
          </cell>
          <cell r="C70" t="str">
            <v>Food, Beverage &amp; Tobacco</v>
          </cell>
          <cell r="D70" t="str">
            <v>Beverages</v>
          </cell>
          <cell r="E70" t="str">
            <v>Soft Drinks</v>
          </cell>
          <cell r="F70" t="str">
            <v>Water, Juice &amp; Soda</v>
          </cell>
          <cell r="G70" t="str">
            <v>Consumer Staples</v>
          </cell>
          <cell r="H70" t="str">
            <v>Food, Beverage &amp; Tobacco</v>
          </cell>
          <cell r="I70" t="str">
            <v>Beverage</v>
          </cell>
          <cell r="J70" t="str">
            <v>Non-Alcoholic Beverages</v>
          </cell>
          <cell r="K70" t="str">
            <v>Water, Juice &amp; Soda</v>
          </cell>
          <cell r="M70" t="str">
            <v>Beverage</v>
          </cell>
          <cell r="N70" t="str">
            <v>Consumer Goods</v>
          </cell>
          <cell r="O70" t="str">
            <v>Industrials</v>
          </cell>
        </row>
        <row r="71">
          <cell r="A71" t="str">
            <v>Household Products</v>
          </cell>
          <cell r="B71" t="str">
            <v>Consumer Staples</v>
          </cell>
          <cell r="C71" t="str">
            <v>Household &amp; Personal Products</v>
          </cell>
          <cell r="D71" t="str">
            <v>Household Products</v>
          </cell>
          <cell r="E71" t="str">
            <v>Household Products</v>
          </cell>
          <cell r="F71" t="str">
            <v>Household Products</v>
          </cell>
          <cell r="G71" t="str">
            <v>Consumer Staples</v>
          </cell>
          <cell r="H71" t="str">
            <v>Consumer Products</v>
          </cell>
          <cell r="I71" t="str">
            <v>Household Products</v>
          </cell>
          <cell r="J71" t="str">
            <v>Household Products</v>
          </cell>
          <cell r="K71" t="str">
            <v>Household Products</v>
          </cell>
          <cell r="M71" t="str">
            <v>Personal &amp; Household Products</v>
          </cell>
          <cell r="N71" t="str">
            <v>Consumer Goods</v>
          </cell>
          <cell r="O71" t="str">
            <v>Industrials</v>
          </cell>
        </row>
        <row r="72">
          <cell r="A72" t="str">
            <v>Personal Products</v>
          </cell>
          <cell r="B72" t="str">
            <v>Consumer Staples</v>
          </cell>
          <cell r="C72" t="str">
            <v>Household &amp; Personal Products</v>
          </cell>
          <cell r="D72" t="str">
            <v>Personal Products</v>
          </cell>
          <cell r="E72" t="str">
            <v>Personal Products</v>
          </cell>
          <cell r="F72" t="str">
            <v>Personal Products</v>
          </cell>
          <cell r="G72" t="str">
            <v>Consumer Staples</v>
          </cell>
          <cell r="H72" t="str">
            <v>Consumer Products</v>
          </cell>
          <cell r="I72" t="str">
            <v>Personal Products</v>
          </cell>
          <cell r="J72" t="str">
            <v>Personal Products</v>
          </cell>
          <cell r="K72" t="str">
            <v>Personal Products</v>
          </cell>
          <cell r="M72" t="str">
            <v>Personal &amp; Household Products</v>
          </cell>
          <cell r="N72" t="str">
            <v>Consumer Goods</v>
          </cell>
          <cell r="O72" t="str">
            <v>Industrials</v>
          </cell>
        </row>
        <row r="73">
          <cell r="A73" t="str">
            <v>Cannabis Products</v>
          </cell>
          <cell r="B73" t="str">
            <v>Consumer Staples</v>
          </cell>
          <cell r="C73" t="str">
            <v>Food, Beverage &amp; Tobacco</v>
          </cell>
          <cell r="D73" t="str">
            <v>Tobacco</v>
          </cell>
          <cell r="E73" t="str">
            <v>Tobacco</v>
          </cell>
          <cell r="F73" t="str">
            <v>Cannabis Products</v>
          </cell>
          <cell r="G73" t="str">
            <v>Consumer Staples</v>
          </cell>
          <cell r="H73" t="str">
            <v>Food, Beverage &amp; Tobacco</v>
          </cell>
          <cell r="I73" t="str">
            <v>Tobacco, Vaping &amp; Cannabis</v>
          </cell>
          <cell r="J73" t="str">
            <v>Tobacco, Vaping &amp; Cannabis</v>
          </cell>
          <cell r="K73" t="str">
            <v>Cannabis Products</v>
          </cell>
          <cell r="M73" t="str">
            <v>Tobacco</v>
          </cell>
          <cell r="N73" t="str">
            <v>Consumer Goods</v>
          </cell>
          <cell r="O73" t="str">
            <v>Industrials</v>
          </cell>
        </row>
        <row r="74">
          <cell r="A74" t="str">
            <v>Tobacco &amp; Vaping Products</v>
          </cell>
          <cell r="B74" t="str">
            <v>Consumer Staples</v>
          </cell>
          <cell r="C74" t="str">
            <v>Food, Beverage &amp; Tobacco</v>
          </cell>
          <cell r="D74" t="str">
            <v>Tobacco</v>
          </cell>
          <cell r="E74" t="str">
            <v>Tobacco</v>
          </cell>
          <cell r="F74" t="str">
            <v>Tobacco &amp; Vaping Products</v>
          </cell>
          <cell r="G74" t="str">
            <v>Consumer Staples</v>
          </cell>
          <cell r="H74" t="str">
            <v>Food, Beverage &amp; Tobacco</v>
          </cell>
          <cell r="I74" t="str">
            <v>Tobacco, Vaping &amp; Cannabis</v>
          </cell>
          <cell r="J74" t="str">
            <v>Tobacco, Vaping &amp; Cannabis</v>
          </cell>
          <cell r="K74" t="str">
            <v>Tobacco &amp; Vaping Products</v>
          </cell>
          <cell r="M74" t="str">
            <v>Tobacco</v>
          </cell>
          <cell r="N74" t="str">
            <v>Consumer Goods</v>
          </cell>
          <cell r="O74" t="str">
            <v>Industrials</v>
          </cell>
        </row>
        <row r="75">
          <cell r="A75" t="str">
            <v>Uranium</v>
          </cell>
          <cell r="B75" t="str">
            <v>Energy</v>
          </cell>
          <cell r="C75" t="str">
            <v>Energy</v>
          </cell>
          <cell r="D75" t="str">
            <v>Oil, Gas &amp; Consumable Fuels</v>
          </cell>
          <cell r="E75" t="str">
            <v>Coal &amp; Consumable Fuels</v>
          </cell>
          <cell r="F75" t="str">
            <v>Uranium</v>
          </cell>
          <cell r="G75" t="str">
            <v>Energy</v>
          </cell>
          <cell r="H75" t="str">
            <v>Upstream Energy</v>
          </cell>
          <cell r="I75" t="str">
            <v>Coal &amp; Uranium</v>
          </cell>
          <cell r="J75" t="str">
            <v>Coal &amp; Uranium</v>
          </cell>
          <cell r="K75" t="str">
            <v>Uranium</v>
          </cell>
          <cell r="M75" t="str">
            <v>Metals/Mining Excluding Steel</v>
          </cell>
          <cell r="N75" t="str">
            <v>Basic Industry</v>
          </cell>
          <cell r="O75" t="str">
            <v>Industrials</v>
          </cell>
        </row>
        <row r="76">
          <cell r="A76" t="str">
            <v>Thermal Coal</v>
          </cell>
          <cell r="B76" t="str">
            <v>Energy</v>
          </cell>
          <cell r="C76" t="str">
            <v>Energy</v>
          </cell>
          <cell r="D76" t="str">
            <v>Oil, Gas &amp; Consumable Fuels</v>
          </cell>
          <cell r="E76" t="str">
            <v>Coal &amp; Consumable Fuels</v>
          </cell>
          <cell r="F76" t="str">
            <v>Thermal Coal</v>
          </cell>
          <cell r="G76" t="str">
            <v>Energy</v>
          </cell>
          <cell r="H76" t="str">
            <v>Upstream Energy</v>
          </cell>
          <cell r="I76" t="str">
            <v>Coal &amp; Uranium</v>
          </cell>
          <cell r="J76" t="str">
            <v>Coal &amp; Uranium</v>
          </cell>
          <cell r="K76" t="str">
            <v>Thermal Coal</v>
          </cell>
          <cell r="M76" t="str">
            <v>Metals/Mining Excluding Steel</v>
          </cell>
          <cell r="N76" t="str">
            <v>Basic Industry</v>
          </cell>
          <cell r="O76" t="str">
            <v>Industrials</v>
          </cell>
        </row>
        <row r="77">
          <cell r="A77" t="str">
            <v>Integrated Oil &amp; Gas</v>
          </cell>
          <cell r="B77" t="str">
            <v>Energy</v>
          </cell>
          <cell r="C77" t="str">
            <v>Energy</v>
          </cell>
          <cell r="D77" t="str">
            <v>Oil, Gas &amp; Consumable Fuels</v>
          </cell>
          <cell r="E77" t="str">
            <v>Integrated Oil &amp; Gas</v>
          </cell>
          <cell r="F77" t="str">
            <v>Integrated Oil &amp; Gas</v>
          </cell>
          <cell r="G77" t="str">
            <v>Energy</v>
          </cell>
          <cell r="H77" t="str">
            <v>Upstream Energy</v>
          </cell>
          <cell r="I77" t="str">
            <v>Integrated Oil &amp; Gas</v>
          </cell>
          <cell r="J77" t="str">
            <v>Integrated Oil &amp; Gas</v>
          </cell>
          <cell r="K77" t="str">
            <v>Integrated Oil &amp; Gas</v>
          </cell>
          <cell r="M77" t="str">
            <v>Integrated Energy</v>
          </cell>
          <cell r="N77" t="str">
            <v>Energy</v>
          </cell>
          <cell r="O77" t="str">
            <v>Industrials</v>
          </cell>
        </row>
        <row r="78">
          <cell r="A78" t="str">
            <v>Natural Gas Exploration &amp; Production</v>
          </cell>
          <cell r="B78" t="str">
            <v>Energy</v>
          </cell>
          <cell r="C78" t="str">
            <v>Energy</v>
          </cell>
          <cell r="D78" t="str">
            <v>Oil, Gas &amp; Consumable Fuels</v>
          </cell>
          <cell r="E78" t="str">
            <v>Oil &amp; Gas Exploration &amp; Production</v>
          </cell>
          <cell r="F78" t="str">
            <v>Natural Gas Exploration &amp; Production</v>
          </cell>
          <cell r="G78" t="str">
            <v>Energy</v>
          </cell>
          <cell r="H78" t="str">
            <v>Upstream Energy</v>
          </cell>
          <cell r="I78" t="str">
            <v>Oil &amp; Gas Exploration &amp; Production</v>
          </cell>
          <cell r="J78" t="str">
            <v>Oil &amp; Gas Exploration &amp; Production</v>
          </cell>
          <cell r="K78" t="str">
            <v>Natural Gas Exploration &amp; Production</v>
          </cell>
          <cell r="M78" t="str">
            <v>Energy - Exploration &amp; Production</v>
          </cell>
          <cell r="N78" t="str">
            <v>Energy</v>
          </cell>
          <cell r="O78" t="str">
            <v>Industrials</v>
          </cell>
        </row>
        <row r="79">
          <cell r="A79" t="str">
            <v>Onshore Oil &amp; Gas Exploration &amp; Production</v>
          </cell>
          <cell r="B79" t="str">
            <v>Energy</v>
          </cell>
          <cell r="C79" t="str">
            <v>Energy</v>
          </cell>
          <cell r="D79" t="str">
            <v>Oil, Gas &amp; Consumable Fuels</v>
          </cell>
          <cell r="E79" t="str">
            <v>Oil &amp; Gas Exploration &amp; Production</v>
          </cell>
          <cell r="F79" t="str">
            <v>Onshore Oil &amp; Gas Exploration &amp; Production</v>
          </cell>
          <cell r="G79" t="str">
            <v>Energy</v>
          </cell>
          <cell r="H79" t="str">
            <v>Upstream Energy</v>
          </cell>
          <cell r="I79" t="str">
            <v>Oil &amp; Gas Exploration &amp; Production</v>
          </cell>
          <cell r="J79" t="str">
            <v>Oil &amp; Gas Exploration &amp; Production</v>
          </cell>
          <cell r="K79" t="str">
            <v>Onshore Oil &amp; Gas Exploration &amp; Production</v>
          </cell>
          <cell r="M79" t="str">
            <v>Energy - Exploration &amp; Production</v>
          </cell>
          <cell r="N79" t="str">
            <v>Energy</v>
          </cell>
          <cell r="O79" t="str">
            <v>Industrials</v>
          </cell>
        </row>
        <row r="80">
          <cell r="A80" t="str">
            <v>Offshore Oil &amp; Gas Exploration &amp; Production</v>
          </cell>
          <cell r="B80" t="str">
            <v>Energy</v>
          </cell>
          <cell r="C80" t="str">
            <v>Energy</v>
          </cell>
          <cell r="D80" t="str">
            <v>Oil, Gas &amp; Consumable Fuels</v>
          </cell>
          <cell r="E80" t="str">
            <v>Oil &amp; Gas Exploration &amp; Production</v>
          </cell>
          <cell r="F80" t="str">
            <v>Offshore Oil &amp; Gas Exploration &amp; Production</v>
          </cell>
          <cell r="G80" t="str">
            <v>Energy</v>
          </cell>
          <cell r="H80" t="str">
            <v>Upstream Energy</v>
          </cell>
          <cell r="I80" t="str">
            <v>Oil &amp; Gas Exploration &amp; Production</v>
          </cell>
          <cell r="J80" t="str">
            <v>Oil &amp; Gas Exploration &amp; Production</v>
          </cell>
          <cell r="K80" t="str">
            <v>Offshore Oil &amp; Gas Exploration &amp; Production</v>
          </cell>
          <cell r="M80" t="str">
            <v>Energy - Exploration &amp; Production</v>
          </cell>
          <cell r="N80" t="str">
            <v>Energy</v>
          </cell>
          <cell r="O80" t="str">
            <v>Industrials</v>
          </cell>
        </row>
        <row r="81">
          <cell r="A81" t="str">
            <v>Oil &amp; Gas Exploration &amp; Production</v>
          </cell>
          <cell r="B81" t="str">
            <v>Energy</v>
          </cell>
          <cell r="C81" t="str">
            <v>Energy</v>
          </cell>
          <cell r="D81" t="str">
            <v>Oil, Gas &amp; Consumable Fuels</v>
          </cell>
          <cell r="E81" t="str">
            <v>Oil &amp; Gas Exploration &amp; Production</v>
          </cell>
          <cell r="F81" t="str">
            <v>Oil &amp; Gas Exploration &amp; Production</v>
          </cell>
          <cell r="G81" t="str">
            <v>Energy</v>
          </cell>
          <cell r="H81" t="str">
            <v>Upstream Energy</v>
          </cell>
          <cell r="I81" t="str">
            <v>Oil &amp; Gas Exploration &amp; Production</v>
          </cell>
          <cell r="J81" t="str">
            <v>Oil &amp; Gas Exploration &amp; Production</v>
          </cell>
          <cell r="K81" t="str">
            <v>Oil &amp; Gas Exploration &amp; Production</v>
          </cell>
          <cell r="M81" t="str">
            <v>Energy - Exploration &amp; Production</v>
          </cell>
          <cell r="N81" t="str">
            <v>Energy</v>
          </cell>
          <cell r="O81" t="str">
            <v>Industrials</v>
          </cell>
        </row>
        <row r="82">
          <cell r="A82" t="str">
            <v>Oil &amp; Gas Refining &amp; Marketing</v>
          </cell>
          <cell r="B82" t="str">
            <v>Energy</v>
          </cell>
          <cell r="C82" t="str">
            <v>Energy</v>
          </cell>
          <cell r="D82" t="str">
            <v>Oil, Gas &amp; Consumable Fuels</v>
          </cell>
          <cell r="E82" t="str">
            <v>Oil &amp; Gas Refining &amp; Marketing</v>
          </cell>
          <cell r="F82" t="str">
            <v>Oil &amp; Gas Refining &amp; Marketing</v>
          </cell>
          <cell r="G82" t="str">
            <v>Energy</v>
          </cell>
          <cell r="H82" t="str">
            <v>Downstream &amp; Midstream Energy</v>
          </cell>
          <cell r="I82" t="str">
            <v>Oil &amp; Gas Refining &amp; Marketing</v>
          </cell>
          <cell r="J82" t="str">
            <v>Oil &amp; Gas Refining &amp; Marketing</v>
          </cell>
          <cell r="K82" t="str">
            <v>Oil &amp; Gas Refining &amp; Marketing</v>
          </cell>
          <cell r="M82" t="str">
            <v>Oil Refining &amp; Marketing</v>
          </cell>
          <cell r="N82" t="str">
            <v>Energy</v>
          </cell>
          <cell r="O82" t="str">
            <v>Industrials</v>
          </cell>
        </row>
        <row r="83">
          <cell r="A83" t="str">
            <v>Oil &amp; Gas Refining</v>
          </cell>
          <cell r="B83" t="str">
            <v>Energy</v>
          </cell>
          <cell r="C83" t="str">
            <v>Energy</v>
          </cell>
          <cell r="D83" t="str">
            <v>Oil, Gas &amp; Consumable Fuels</v>
          </cell>
          <cell r="E83" t="str">
            <v>Oil &amp; Gas Refining &amp; Marketing</v>
          </cell>
          <cell r="F83" t="str">
            <v>Oil &amp; Gas Refining</v>
          </cell>
          <cell r="G83" t="str">
            <v>Energy</v>
          </cell>
          <cell r="H83" t="str">
            <v>Downstream &amp; Midstream Energy</v>
          </cell>
          <cell r="I83" t="str">
            <v>Oil &amp; Gas Refining &amp; Marketing</v>
          </cell>
          <cell r="J83" t="str">
            <v>Oil &amp; Gas Refining &amp; Marketing</v>
          </cell>
          <cell r="K83" t="str">
            <v>Oil &amp; Gas Refining</v>
          </cell>
          <cell r="M83" t="str">
            <v>Oil Refining &amp; Marketing</v>
          </cell>
          <cell r="N83" t="str">
            <v>Energy</v>
          </cell>
          <cell r="O83" t="str">
            <v>Industrials</v>
          </cell>
        </row>
        <row r="84">
          <cell r="A84" t="str">
            <v>Oil &amp; Gas Marketing</v>
          </cell>
          <cell r="B84" t="str">
            <v>Energy</v>
          </cell>
          <cell r="C84" t="str">
            <v>Energy</v>
          </cell>
          <cell r="D84" t="str">
            <v>Oil, Gas &amp; Consumable Fuels</v>
          </cell>
          <cell r="E84" t="str">
            <v>Oil &amp; Gas Refining &amp; Marketing</v>
          </cell>
          <cell r="F84" t="str">
            <v>Oil &amp; Gas Marketing</v>
          </cell>
          <cell r="G84" t="str">
            <v>Energy</v>
          </cell>
          <cell r="H84" t="str">
            <v>Downstream &amp; Midstream Energy</v>
          </cell>
          <cell r="I84" t="str">
            <v>Oil &amp; Gas Refining &amp; Marketing</v>
          </cell>
          <cell r="J84" t="str">
            <v>Oil &amp; Gas Refining &amp; Marketing</v>
          </cell>
          <cell r="K84" t="str">
            <v>Oil &amp; Gas Marketing</v>
          </cell>
          <cell r="M84" t="str">
            <v>Oil Refining &amp; Marketing</v>
          </cell>
          <cell r="N84" t="str">
            <v>Energy</v>
          </cell>
          <cell r="O84" t="str">
            <v>Industrials</v>
          </cell>
        </row>
        <row r="85">
          <cell r="A85" t="str">
            <v>E&amp;P Support Services</v>
          </cell>
          <cell r="B85" t="str">
            <v>Energy</v>
          </cell>
          <cell r="C85" t="str">
            <v>Energy</v>
          </cell>
          <cell r="D85" t="str">
            <v>Energy Equipment &amp; Services</v>
          </cell>
          <cell r="E85" t="str">
            <v>Oil &amp; Gas Equipment &amp; Services</v>
          </cell>
          <cell r="F85" t="str">
            <v>E&amp;P Support Services</v>
          </cell>
          <cell r="G85" t="str">
            <v>Energy</v>
          </cell>
          <cell r="H85" t="str">
            <v>Upstream Energy</v>
          </cell>
          <cell r="I85" t="str">
            <v>Oil &amp; Gas Services</v>
          </cell>
          <cell r="J85" t="str">
            <v>Oil &amp; Gas Services</v>
          </cell>
          <cell r="K85" t="str">
            <v>E&amp;P Support Services</v>
          </cell>
          <cell r="M85" t="str">
            <v>Oil Field Equipment &amp; Services</v>
          </cell>
          <cell r="N85" t="str">
            <v>Energy</v>
          </cell>
          <cell r="O85" t="str">
            <v>Industrials</v>
          </cell>
        </row>
        <row r="86">
          <cell r="A86" t="str">
            <v>Offshore Oil &amp; Gas Drilling</v>
          </cell>
          <cell r="B86" t="str">
            <v>Energy</v>
          </cell>
          <cell r="C86" t="str">
            <v>Energy</v>
          </cell>
          <cell r="D86" t="str">
            <v>Energy Equipment &amp; Services</v>
          </cell>
          <cell r="E86" t="str">
            <v>Oil &amp; Gas Drilling</v>
          </cell>
          <cell r="F86" t="str">
            <v>Offshore Oil &amp; Gas Drilling</v>
          </cell>
          <cell r="G86" t="str">
            <v>Energy</v>
          </cell>
          <cell r="H86" t="str">
            <v>Upstream Energy</v>
          </cell>
          <cell r="I86" t="str">
            <v>Oil &amp; Gas Services</v>
          </cell>
          <cell r="J86" t="str">
            <v>Oil &amp; Gas Services</v>
          </cell>
          <cell r="K86" t="str">
            <v>Offshore Oil &amp; Gas Drilling</v>
          </cell>
          <cell r="M86" t="str">
            <v>Oil Field Equipment &amp; Services</v>
          </cell>
          <cell r="N86" t="str">
            <v>Energy</v>
          </cell>
          <cell r="O86" t="str">
            <v>Industrials</v>
          </cell>
        </row>
        <row r="87">
          <cell r="A87" t="str">
            <v>Oil &amp; Gas Drilling Equipment</v>
          </cell>
          <cell r="B87" t="str">
            <v>Energy</v>
          </cell>
          <cell r="C87" t="str">
            <v>Energy</v>
          </cell>
          <cell r="D87" t="str">
            <v>Energy Equipment &amp; Services</v>
          </cell>
          <cell r="E87" t="str">
            <v>Oil &amp; Gas Equipment &amp; Services</v>
          </cell>
          <cell r="F87" t="str">
            <v>Oil &amp; Gas Drilling Equipment</v>
          </cell>
          <cell r="G87" t="str">
            <v>Energy</v>
          </cell>
          <cell r="H87" t="str">
            <v>Upstream Energy</v>
          </cell>
          <cell r="I87" t="str">
            <v>Oil &amp; Gas Services</v>
          </cell>
          <cell r="J87" t="str">
            <v>Oil &amp; Gas Services</v>
          </cell>
          <cell r="K87" t="str">
            <v>Oil &amp; Gas Drilling Equipment</v>
          </cell>
          <cell r="M87" t="str">
            <v>Oil Field Equipment &amp; Services</v>
          </cell>
          <cell r="N87" t="str">
            <v>Energy</v>
          </cell>
          <cell r="O87" t="str">
            <v>Industrials</v>
          </cell>
        </row>
        <row r="88">
          <cell r="A88" t="str">
            <v>Oil &amp; Gas Pipelines &amp; Storage</v>
          </cell>
          <cell r="B88" t="str">
            <v>Energy</v>
          </cell>
          <cell r="C88" t="str">
            <v>Energy</v>
          </cell>
          <cell r="D88" t="str">
            <v>Oil, Gas &amp; Consumable Fuels</v>
          </cell>
          <cell r="E88" t="str">
            <v>Oil &amp; Gas Storage &amp; Transportation</v>
          </cell>
          <cell r="F88" t="str">
            <v>Oil &amp; Gas Pipelines &amp; Storage</v>
          </cell>
          <cell r="G88" t="str">
            <v>Energy</v>
          </cell>
          <cell r="H88" t="str">
            <v>Downstream &amp; Midstream Energy</v>
          </cell>
          <cell r="I88" t="str">
            <v>Oil &amp; Gas Pipelines &amp; Storage</v>
          </cell>
          <cell r="J88" t="str">
            <v>Oil &amp; Gas Pipelines &amp; Storage</v>
          </cell>
          <cell r="K88" t="str">
            <v>Oil &amp; Gas Pipelines &amp; Storage</v>
          </cell>
          <cell r="M88" t="str">
            <v>Gas Distribution</v>
          </cell>
          <cell r="N88" t="str">
            <v>Energy</v>
          </cell>
          <cell r="O88" t="str">
            <v>Industrials</v>
          </cell>
        </row>
        <row r="89">
          <cell r="A89" t="str">
            <v>Onshore Oil &amp; Gas Drilling</v>
          </cell>
          <cell r="B89" t="str">
            <v>Energy</v>
          </cell>
          <cell r="C89" t="str">
            <v>Energy</v>
          </cell>
          <cell r="D89" t="str">
            <v>Energy Equipment &amp; Services</v>
          </cell>
          <cell r="E89" t="str">
            <v>Oil &amp; Gas Drilling</v>
          </cell>
          <cell r="F89" t="str">
            <v>Onshore Oil &amp; Gas Drilling</v>
          </cell>
          <cell r="G89" t="str">
            <v>Energy</v>
          </cell>
          <cell r="H89" t="str">
            <v>Upstream Energy</v>
          </cell>
          <cell r="I89" t="str">
            <v>Oil &amp; Gas Services</v>
          </cell>
          <cell r="J89" t="str">
            <v>Oil &amp; Gas Services</v>
          </cell>
          <cell r="K89" t="str">
            <v>Onshore Oil &amp; Gas Drilling</v>
          </cell>
          <cell r="M89" t="str">
            <v>Oil Field Equipment &amp; Services</v>
          </cell>
          <cell r="N89" t="str">
            <v>Energy</v>
          </cell>
          <cell r="O89" t="str">
            <v>Industrials</v>
          </cell>
        </row>
        <row r="90">
          <cell r="A90" t="str">
            <v>Alternative Fuels</v>
          </cell>
          <cell r="B90" t="str">
            <v>Energy</v>
          </cell>
          <cell r="C90" t="str">
            <v>Energy</v>
          </cell>
          <cell r="D90" t="str">
            <v>Oil, Gas &amp; Consumable Fuels</v>
          </cell>
          <cell r="E90" t="str">
            <v>Oil &amp; Gas Refining &amp; Marketing</v>
          </cell>
          <cell r="F90" t="str">
            <v>Alternative Fuels</v>
          </cell>
          <cell r="G90" t="str">
            <v>Energy</v>
          </cell>
          <cell r="H90" t="str">
            <v>Alternative Fuels</v>
          </cell>
          <cell r="I90" t="str">
            <v>Alternative Fuels</v>
          </cell>
          <cell r="J90" t="str">
            <v>Alternative Fuels</v>
          </cell>
          <cell r="K90" t="str">
            <v>Alternative Fuels</v>
          </cell>
          <cell r="M90" t="str">
            <v>Food - Wholesale</v>
          </cell>
          <cell r="N90" t="str">
            <v>Consumer Goods</v>
          </cell>
          <cell r="O90" t="str">
            <v>Industrials</v>
          </cell>
        </row>
        <row r="91">
          <cell r="A91" t="str">
            <v>National &amp; Multi-National Banks</v>
          </cell>
          <cell r="B91" t="str">
            <v>Financials</v>
          </cell>
          <cell r="C91" t="str">
            <v>Banks</v>
          </cell>
          <cell r="D91" t="str">
            <v>Banks</v>
          </cell>
          <cell r="E91" t="str">
            <v>Diversified Banks</v>
          </cell>
          <cell r="F91" t="str">
            <v>National &amp; Multi-National Banks</v>
          </cell>
          <cell r="G91" t="str">
            <v>Financials</v>
          </cell>
          <cell r="H91" t="str">
            <v>Banking &amp; Credit</v>
          </cell>
          <cell r="I91" t="str">
            <v>Banking</v>
          </cell>
          <cell r="J91" t="str">
            <v>Banking</v>
          </cell>
          <cell r="K91" t="str">
            <v>National &amp; Multi-National Banks</v>
          </cell>
          <cell r="M91" t="str">
            <v>Banking</v>
          </cell>
          <cell r="N91" t="str">
            <v>Banking</v>
          </cell>
          <cell r="O91" t="str">
            <v>Financial</v>
          </cell>
        </row>
        <row r="92">
          <cell r="A92" t="str">
            <v>Regional Banks</v>
          </cell>
          <cell r="B92" t="str">
            <v>Financials</v>
          </cell>
          <cell r="C92" t="str">
            <v>Banks</v>
          </cell>
          <cell r="D92" t="str">
            <v>Banks</v>
          </cell>
          <cell r="E92" t="str">
            <v>Regional Banks</v>
          </cell>
          <cell r="F92" t="str">
            <v>Regional Banks</v>
          </cell>
          <cell r="G92" t="str">
            <v>Financials</v>
          </cell>
          <cell r="H92" t="str">
            <v>Banking &amp; Credit</v>
          </cell>
          <cell r="I92" t="str">
            <v>Banking</v>
          </cell>
          <cell r="J92" t="str">
            <v>Banking</v>
          </cell>
          <cell r="K92" t="str">
            <v>Regional Banks</v>
          </cell>
          <cell r="M92" t="str">
            <v>Banking</v>
          </cell>
          <cell r="N92" t="str">
            <v>Banking</v>
          </cell>
          <cell r="O92" t="str">
            <v>Financial</v>
          </cell>
        </row>
        <row r="93">
          <cell r="A93" t="str">
            <v>Business Development Company</v>
          </cell>
          <cell r="B93" t="str">
            <v>Financials</v>
          </cell>
          <cell r="C93" t="str">
            <v>Diversified Financials</v>
          </cell>
          <cell r="D93" t="str">
            <v>Capital Markets</v>
          </cell>
          <cell r="E93" t="str">
            <v>Asset Management &amp; Custody Banks</v>
          </cell>
          <cell r="F93" t="str">
            <v>Business Development Company</v>
          </cell>
          <cell r="G93" t="str">
            <v>Financials</v>
          </cell>
          <cell r="H93" t="str">
            <v>Investments &amp; Financial Services</v>
          </cell>
          <cell r="I93" t="str">
            <v>Investments</v>
          </cell>
          <cell r="J93" t="str">
            <v>Business Investments</v>
          </cell>
          <cell r="K93" t="str">
            <v>Business Development Company</v>
          </cell>
          <cell r="M93" t="str">
            <v>Investments &amp; Misc Financial Services</v>
          </cell>
          <cell r="N93" t="str">
            <v>Financial Services</v>
          </cell>
          <cell r="O93" t="str">
            <v>Financial</v>
          </cell>
        </row>
        <row r="94">
          <cell r="A94" t="str">
            <v>Commercial Finance</v>
          </cell>
          <cell r="B94" t="str">
            <v>Financials</v>
          </cell>
          <cell r="C94" t="str">
            <v>Diversified Financials</v>
          </cell>
          <cell r="D94" t="str">
            <v>Diversified Financial Services</v>
          </cell>
          <cell r="E94" t="str">
            <v>Specialized Finance</v>
          </cell>
          <cell r="F94" t="str">
            <v>Commercial Finance</v>
          </cell>
          <cell r="G94" t="str">
            <v>Financials</v>
          </cell>
          <cell r="H94" t="str">
            <v>Banking &amp; Credit</v>
          </cell>
          <cell r="I94" t="str">
            <v>Credit</v>
          </cell>
          <cell r="J94" t="str">
            <v>Credit</v>
          </cell>
          <cell r="K94" t="str">
            <v>Commercial Finance</v>
          </cell>
          <cell r="M94" t="str">
            <v>Cons/Comm/Lease Financing</v>
          </cell>
          <cell r="N94" t="str">
            <v>Financial Services</v>
          </cell>
          <cell r="O94" t="str">
            <v>Financial</v>
          </cell>
        </row>
        <row r="95">
          <cell r="A95" t="str">
            <v>Education Loans</v>
          </cell>
          <cell r="B95" t="str">
            <v>Financials</v>
          </cell>
          <cell r="C95" t="str">
            <v>Diversified Financials</v>
          </cell>
          <cell r="D95" t="str">
            <v>Diversified Financial Services</v>
          </cell>
          <cell r="E95" t="str">
            <v>Specialized Finance</v>
          </cell>
          <cell r="F95" t="str">
            <v>Education Loans</v>
          </cell>
          <cell r="G95" t="str">
            <v>Financials</v>
          </cell>
          <cell r="H95" t="str">
            <v>Banking &amp; Credit</v>
          </cell>
          <cell r="I95" t="str">
            <v>Credit</v>
          </cell>
          <cell r="J95" t="str">
            <v>Credit</v>
          </cell>
          <cell r="K95" t="str">
            <v>Education Loans</v>
          </cell>
          <cell r="M95" t="str">
            <v>Cons/Comm/Lease Financing</v>
          </cell>
          <cell r="N95" t="str">
            <v>Financial Services</v>
          </cell>
          <cell r="O95" t="str">
            <v>Financial</v>
          </cell>
        </row>
        <row r="96">
          <cell r="A96" t="str">
            <v>Equipment Leasing</v>
          </cell>
          <cell r="B96" t="str">
            <v>Industrials</v>
          </cell>
          <cell r="C96" t="str">
            <v>Capital Goods</v>
          </cell>
          <cell r="D96" t="str">
            <v>Trading Companies &amp; Distributors</v>
          </cell>
          <cell r="E96" t="str">
            <v>Trading Companies &amp; Distributors</v>
          </cell>
          <cell r="F96" t="str">
            <v>Equipment Leasing</v>
          </cell>
          <cell r="G96" t="str">
            <v>Industrials</v>
          </cell>
          <cell r="H96" t="str">
            <v>Business &amp; Commercial Services</v>
          </cell>
          <cell r="I96" t="str">
            <v>Commercial Services</v>
          </cell>
          <cell r="J96" t="str">
            <v>Equipment Leasing &amp; Rental</v>
          </cell>
          <cell r="K96" t="str">
            <v>Equipment Leasing</v>
          </cell>
          <cell r="M96" t="str">
            <v>Cons/Comm/Lease Financing</v>
          </cell>
          <cell r="N96" t="str">
            <v>Financial Services</v>
          </cell>
          <cell r="O96" t="str">
            <v>Financial</v>
          </cell>
        </row>
        <row r="97">
          <cell r="A97" t="str">
            <v>Private &amp; Commercial Real Estate Lending</v>
          </cell>
          <cell r="B97" t="str">
            <v>Financials</v>
          </cell>
          <cell r="C97" t="str">
            <v>Banks</v>
          </cell>
          <cell r="D97" t="str">
            <v>Thrifts &amp; Mortgage Finance</v>
          </cell>
          <cell r="E97" t="str">
            <v>Thrifts &amp; Mortgage Finance</v>
          </cell>
          <cell r="F97" t="str">
            <v>Private &amp; Commercial Real Estate Lending</v>
          </cell>
          <cell r="G97" t="str">
            <v>Financials</v>
          </cell>
          <cell r="H97" t="str">
            <v>Banking &amp; Credit</v>
          </cell>
          <cell r="I97" t="str">
            <v>Credit</v>
          </cell>
          <cell r="J97" t="str">
            <v>Credit</v>
          </cell>
          <cell r="K97" t="str">
            <v>Private &amp; Commercial Real Estate Lending</v>
          </cell>
          <cell r="M97" t="str">
            <v>Banking</v>
          </cell>
          <cell r="N97" t="str">
            <v>Banking</v>
          </cell>
          <cell r="O97" t="str">
            <v>Financial</v>
          </cell>
        </row>
        <row r="98">
          <cell r="A98" t="str">
            <v>Consumer Finance</v>
          </cell>
          <cell r="B98" t="str">
            <v>Financials</v>
          </cell>
          <cell r="C98" t="str">
            <v>Diversified Financials</v>
          </cell>
          <cell r="D98" t="str">
            <v>Consumer Finance</v>
          </cell>
          <cell r="E98" t="str">
            <v>Consumer Finance</v>
          </cell>
          <cell r="F98" t="str">
            <v>Consumer Finance</v>
          </cell>
          <cell r="G98" t="str">
            <v>Financials</v>
          </cell>
          <cell r="H98" t="str">
            <v>Banking &amp; Credit</v>
          </cell>
          <cell r="I98" t="str">
            <v>Credit</v>
          </cell>
          <cell r="J98" t="str">
            <v>Credit</v>
          </cell>
          <cell r="K98" t="str">
            <v>Consumer Finance</v>
          </cell>
          <cell r="M98" t="str">
            <v>Cons/Comm/Lease Financing</v>
          </cell>
          <cell r="N98" t="str">
            <v>Financial Services</v>
          </cell>
          <cell r="O98" t="str">
            <v>Financial</v>
          </cell>
        </row>
        <row r="99">
          <cell r="A99" t="str">
            <v>Consumer Credit Ratings &amp; Services</v>
          </cell>
          <cell r="B99" t="str">
            <v>Industrials</v>
          </cell>
          <cell r="C99" t="str">
            <v>Commercial  &amp; Professional Services</v>
          </cell>
          <cell r="D99" t="str">
            <v>Professional Services</v>
          </cell>
          <cell r="E99" t="str">
            <v>Research &amp; Consulting Services</v>
          </cell>
          <cell r="F99" t="str">
            <v>Consumer Credit Ratings &amp; Services</v>
          </cell>
          <cell r="G99" t="str">
            <v>Financials</v>
          </cell>
          <cell r="H99" t="str">
            <v>Investments &amp; Financial Services</v>
          </cell>
          <cell r="I99" t="str">
            <v>Financial Services</v>
          </cell>
          <cell r="J99" t="str">
            <v>Financial Research &amp; Advisory</v>
          </cell>
          <cell r="K99" t="str">
            <v>Consumer Credit Ratings &amp; Services</v>
          </cell>
          <cell r="M99" t="str">
            <v>Investments &amp; Misc Financial Services</v>
          </cell>
          <cell r="N99" t="str">
            <v>Financial Services</v>
          </cell>
          <cell r="O99" t="str">
            <v>Financial</v>
          </cell>
        </row>
        <row r="100">
          <cell r="A100" t="str">
            <v>Market Research &amp; Data Services</v>
          </cell>
          <cell r="B100" t="str">
            <v>Financials</v>
          </cell>
          <cell r="C100" t="str">
            <v>Diversified Financials</v>
          </cell>
          <cell r="D100" t="str">
            <v>Capital Markets</v>
          </cell>
          <cell r="E100" t="str">
            <v>Financial Exchanges &amp; Data</v>
          </cell>
          <cell r="F100" t="str">
            <v>Market Research &amp; Data Services</v>
          </cell>
          <cell r="G100" t="str">
            <v>Financials</v>
          </cell>
          <cell r="H100" t="str">
            <v>Investments &amp; Financial Services</v>
          </cell>
          <cell r="I100" t="str">
            <v>Financial Services</v>
          </cell>
          <cell r="J100" t="str">
            <v>Financial Research &amp; Advisory</v>
          </cell>
          <cell r="K100" t="str">
            <v>Market Research &amp; Data Services</v>
          </cell>
          <cell r="M100" t="str">
            <v>Investments &amp; Misc Financial Services</v>
          </cell>
          <cell r="N100" t="str">
            <v>Financial Services</v>
          </cell>
          <cell r="O100" t="str">
            <v>Financial</v>
          </cell>
        </row>
        <row r="101">
          <cell r="A101" t="str">
            <v>Collection Services</v>
          </cell>
          <cell r="B101" t="str">
            <v>Financials</v>
          </cell>
          <cell r="C101" t="str">
            <v>Diversified Financials</v>
          </cell>
          <cell r="D101" t="str">
            <v>Diversified Financial Services</v>
          </cell>
          <cell r="E101" t="str">
            <v>Other Diversified Financial Services</v>
          </cell>
          <cell r="F101" t="str">
            <v>Collection Services</v>
          </cell>
          <cell r="G101" t="str">
            <v>Financials</v>
          </cell>
          <cell r="H101" t="str">
            <v>Investments &amp; Financial Services</v>
          </cell>
          <cell r="I101" t="str">
            <v>Financial Services</v>
          </cell>
          <cell r="J101" t="str">
            <v>Diverse Financial Services</v>
          </cell>
          <cell r="K101" t="str">
            <v>Collection Services</v>
          </cell>
          <cell r="M101" t="str">
            <v>Investments &amp; Misc Financial Services</v>
          </cell>
          <cell r="N101" t="str">
            <v>Financial Services</v>
          </cell>
          <cell r="O101" t="str">
            <v>Financial</v>
          </cell>
        </row>
        <row r="102">
          <cell r="A102" t="str">
            <v>Miscellaneous Financial Services</v>
          </cell>
          <cell r="B102" t="str">
            <v>Financials</v>
          </cell>
          <cell r="C102" t="str">
            <v>Diversified Financials</v>
          </cell>
          <cell r="D102" t="str">
            <v>Diversified Financial Services</v>
          </cell>
          <cell r="E102" t="str">
            <v>Other Diversified Financial Services</v>
          </cell>
          <cell r="F102" t="str">
            <v>Miscellaneous Financial Services</v>
          </cell>
          <cell r="G102" t="str">
            <v>Financials</v>
          </cell>
          <cell r="H102" t="str">
            <v>Investments &amp; Financial Services</v>
          </cell>
          <cell r="I102" t="str">
            <v>Financial Services</v>
          </cell>
          <cell r="J102" t="str">
            <v>Diverse Financial Services</v>
          </cell>
          <cell r="K102" t="str">
            <v>Miscellaneous Financial Services</v>
          </cell>
          <cell r="M102" t="str">
            <v>Investments &amp; Misc Financial Services</v>
          </cell>
          <cell r="N102" t="str">
            <v>Financial Services</v>
          </cell>
          <cell r="O102" t="str">
            <v>Financial</v>
          </cell>
        </row>
        <row r="103">
          <cell r="A103" t="str">
            <v>Loan Servicing</v>
          </cell>
          <cell r="B103" t="str">
            <v>Financials</v>
          </cell>
          <cell r="C103" t="str">
            <v>Diversified Financials</v>
          </cell>
          <cell r="D103" t="str">
            <v>Diversified Financial Services</v>
          </cell>
          <cell r="E103" t="str">
            <v>Other Diversified Financial Services</v>
          </cell>
          <cell r="F103" t="str">
            <v>Loan Servicing</v>
          </cell>
          <cell r="G103" t="str">
            <v>Financials</v>
          </cell>
          <cell r="H103" t="str">
            <v>Investments &amp; Financial Services</v>
          </cell>
          <cell r="I103" t="str">
            <v>Financial Services</v>
          </cell>
          <cell r="J103" t="str">
            <v>Diverse Financial Services</v>
          </cell>
          <cell r="K103" t="str">
            <v>Loan Servicing</v>
          </cell>
          <cell r="M103" t="str">
            <v>Investments &amp; Misc Financial Services</v>
          </cell>
          <cell r="N103" t="str">
            <v>Financial Services</v>
          </cell>
          <cell r="O103" t="str">
            <v>Financial</v>
          </cell>
        </row>
        <row r="104">
          <cell r="A104" t="str">
            <v>Insurance Brokerage</v>
          </cell>
          <cell r="B104" t="str">
            <v>Financials</v>
          </cell>
          <cell r="C104" t="str">
            <v>Insurance</v>
          </cell>
          <cell r="D104" t="str">
            <v>Insurance</v>
          </cell>
          <cell r="E104" t="str">
            <v>Insurance Brokers</v>
          </cell>
          <cell r="F104" t="str">
            <v>Insurance Brokerage</v>
          </cell>
          <cell r="G104" t="str">
            <v>Financials</v>
          </cell>
          <cell r="H104" t="str">
            <v>Insurance</v>
          </cell>
          <cell r="I104" t="str">
            <v>Insurance</v>
          </cell>
          <cell r="J104" t="str">
            <v>Insurance Brokerage</v>
          </cell>
          <cell r="K104" t="str">
            <v>Insurance Brokerage</v>
          </cell>
          <cell r="M104" t="str">
            <v>Insurance Brokerage</v>
          </cell>
          <cell r="N104" t="str">
            <v>Insurance</v>
          </cell>
          <cell r="O104" t="str">
            <v>Financial</v>
          </cell>
        </row>
        <row r="105">
          <cell r="A105" t="str">
            <v>Liability &amp; Warranty Insurance</v>
          </cell>
          <cell r="B105" t="str">
            <v>Financials</v>
          </cell>
          <cell r="C105" t="str">
            <v>Insurance</v>
          </cell>
          <cell r="D105" t="str">
            <v>Insurance</v>
          </cell>
          <cell r="E105" t="str">
            <v>Property &amp; Casualty Insurance</v>
          </cell>
          <cell r="F105" t="str">
            <v>Liability &amp; Warranty Insurance</v>
          </cell>
          <cell r="G105" t="str">
            <v>Financials</v>
          </cell>
          <cell r="H105" t="str">
            <v>Insurance</v>
          </cell>
          <cell r="I105" t="str">
            <v>Insurance</v>
          </cell>
          <cell r="J105" t="str">
            <v>Monoline Insurance</v>
          </cell>
          <cell r="K105" t="str">
            <v>Liability &amp; Warranty Insurance</v>
          </cell>
          <cell r="M105" t="str">
            <v>Monoline Insurance</v>
          </cell>
          <cell r="N105" t="str">
            <v>Insurance</v>
          </cell>
          <cell r="O105" t="str">
            <v>Financial</v>
          </cell>
        </row>
        <row r="106">
          <cell r="A106" t="str">
            <v>Life Insurance</v>
          </cell>
          <cell r="B106" t="str">
            <v>Financials</v>
          </cell>
          <cell r="C106" t="str">
            <v>Insurance</v>
          </cell>
          <cell r="D106" t="str">
            <v>Insurance</v>
          </cell>
          <cell r="E106" t="str">
            <v>Life &amp; Health Insurance</v>
          </cell>
          <cell r="F106" t="str">
            <v>Life Insurance</v>
          </cell>
          <cell r="G106" t="str">
            <v>Financials</v>
          </cell>
          <cell r="H106" t="str">
            <v>Insurance</v>
          </cell>
          <cell r="I106" t="str">
            <v>Insurance</v>
          </cell>
          <cell r="J106" t="str">
            <v>Life Insurance</v>
          </cell>
          <cell r="K106" t="str">
            <v>Life Insurance</v>
          </cell>
          <cell r="M106" t="str">
            <v>Life Insurance</v>
          </cell>
          <cell r="N106" t="str">
            <v>Insurance</v>
          </cell>
          <cell r="O106" t="str">
            <v>Financial</v>
          </cell>
        </row>
        <row r="107">
          <cell r="A107" t="str">
            <v>Mortgage Insurance</v>
          </cell>
          <cell r="B107" t="str">
            <v>Financials</v>
          </cell>
          <cell r="C107" t="str">
            <v>Insurance</v>
          </cell>
          <cell r="D107" t="str">
            <v>Insurance</v>
          </cell>
          <cell r="E107" t="str">
            <v>Property &amp; Casualty Insurance</v>
          </cell>
          <cell r="F107" t="str">
            <v>Mortgage Insurance</v>
          </cell>
          <cell r="G107" t="str">
            <v>Financials</v>
          </cell>
          <cell r="H107" t="str">
            <v>Insurance</v>
          </cell>
          <cell r="I107" t="str">
            <v>Insurance</v>
          </cell>
          <cell r="J107" t="str">
            <v>Monoline Insurance</v>
          </cell>
          <cell r="K107" t="str">
            <v>Mortgage Insurance</v>
          </cell>
          <cell r="M107" t="str">
            <v>Monoline Insurance</v>
          </cell>
          <cell r="N107" t="str">
            <v>Insurance</v>
          </cell>
          <cell r="O107" t="str">
            <v>Financial</v>
          </cell>
        </row>
        <row r="108">
          <cell r="A108" t="str">
            <v>Multi-Line Insurance</v>
          </cell>
          <cell r="B108" t="str">
            <v>Financials</v>
          </cell>
          <cell r="C108" t="str">
            <v>Insurance</v>
          </cell>
          <cell r="D108" t="str">
            <v>Insurance</v>
          </cell>
          <cell r="E108" t="str">
            <v>Multi-line Insurance</v>
          </cell>
          <cell r="F108" t="str">
            <v>Multi-Line Insurance</v>
          </cell>
          <cell r="G108" t="str">
            <v>Financials</v>
          </cell>
          <cell r="H108" t="str">
            <v>Insurance</v>
          </cell>
          <cell r="I108" t="str">
            <v>Insurance</v>
          </cell>
          <cell r="J108" t="str">
            <v>Multi-Line Insurance</v>
          </cell>
          <cell r="K108" t="str">
            <v>Multi-Line Insurance</v>
          </cell>
          <cell r="M108" t="str">
            <v>Multi-Line Insurance</v>
          </cell>
          <cell r="N108" t="str">
            <v>Insurance</v>
          </cell>
          <cell r="O108" t="str">
            <v>Financial</v>
          </cell>
        </row>
        <row r="109">
          <cell r="A109" t="str">
            <v>Property &amp; Casualty Insurance</v>
          </cell>
          <cell r="B109" t="str">
            <v>Financials</v>
          </cell>
          <cell r="C109" t="str">
            <v>Insurance</v>
          </cell>
          <cell r="D109" t="str">
            <v>Insurance</v>
          </cell>
          <cell r="E109" t="str">
            <v>Property &amp; Casualty Insurance</v>
          </cell>
          <cell r="F109" t="str">
            <v>Property &amp; Casualty Insurance</v>
          </cell>
          <cell r="G109" t="str">
            <v>Financials</v>
          </cell>
          <cell r="H109" t="str">
            <v>Insurance</v>
          </cell>
          <cell r="I109" t="str">
            <v>Insurance</v>
          </cell>
          <cell r="J109" t="str">
            <v>Property, Casualty &amp; Reinsurance</v>
          </cell>
          <cell r="K109" t="str">
            <v>Property &amp; Casualty Insurance</v>
          </cell>
          <cell r="M109" t="str">
            <v>P&amp;C</v>
          </cell>
          <cell r="N109" t="str">
            <v>Insurance</v>
          </cell>
          <cell r="O109" t="str">
            <v>Financial</v>
          </cell>
        </row>
        <row r="110">
          <cell r="A110" t="str">
            <v>Reinsurance</v>
          </cell>
          <cell r="B110" t="str">
            <v>Financials</v>
          </cell>
          <cell r="C110" t="str">
            <v>Insurance</v>
          </cell>
          <cell r="D110" t="str">
            <v>Insurance</v>
          </cell>
          <cell r="E110" t="str">
            <v>Reinsurance</v>
          </cell>
          <cell r="F110" t="str">
            <v>Reinsurance</v>
          </cell>
          <cell r="G110" t="str">
            <v>Financials</v>
          </cell>
          <cell r="H110" t="str">
            <v>Insurance</v>
          </cell>
          <cell r="I110" t="str">
            <v>Insurance</v>
          </cell>
          <cell r="J110" t="str">
            <v>Property, Casualty &amp; Reinsurance</v>
          </cell>
          <cell r="K110" t="str">
            <v>Reinsurance</v>
          </cell>
          <cell r="M110" t="str">
            <v>Reinsurance</v>
          </cell>
          <cell r="N110" t="str">
            <v>Insurance</v>
          </cell>
          <cell r="O110" t="str">
            <v>Financial</v>
          </cell>
        </row>
        <row r="111">
          <cell r="A111" t="str">
            <v>Special Purpose Acquisition Company</v>
          </cell>
          <cell r="B111" t="str">
            <v>Financials</v>
          </cell>
          <cell r="C111" t="str">
            <v>Diversified Financials</v>
          </cell>
          <cell r="D111" t="str">
            <v>Capital Markets</v>
          </cell>
          <cell r="E111" t="str">
            <v>Asset Management &amp; Custody Banks</v>
          </cell>
          <cell r="F111" t="str">
            <v>Special Purpose Acquisition Company</v>
          </cell>
          <cell r="G111" t="str">
            <v>Financials</v>
          </cell>
          <cell r="H111" t="str">
            <v>Investments &amp; Financial Services</v>
          </cell>
          <cell r="I111" t="str">
            <v>Investments</v>
          </cell>
          <cell r="J111" t="str">
            <v>Business Investments</v>
          </cell>
          <cell r="K111" t="str">
            <v>Special Purpose Acquisition Company</v>
          </cell>
          <cell r="M111" t="str">
            <v>Investments &amp; Misc Financial Services</v>
          </cell>
          <cell r="N111" t="str">
            <v>Financial Services</v>
          </cell>
          <cell r="O111" t="str">
            <v>Financial</v>
          </cell>
        </row>
        <row r="112">
          <cell r="A112" t="str">
            <v>Asset Managers</v>
          </cell>
          <cell r="B112" t="str">
            <v>Financials</v>
          </cell>
          <cell r="C112" t="str">
            <v>Diversified Financials</v>
          </cell>
          <cell r="D112" t="str">
            <v>Capital Markets</v>
          </cell>
          <cell r="E112" t="str">
            <v>Asset Management &amp; Custody Banks</v>
          </cell>
          <cell r="F112" t="str">
            <v>Asset Managers</v>
          </cell>
          <cell r="G112" t="str">
            <v>Financials</v>
          </cell>
          <cell r="H112" t="str">
            <v>Investments &amp; Financial Services</v>
          </cell>
          <cell r="I112" t="str">
            <v>Investments</v>
          </cell>
          <cell r="J112" t="str">
            <v>Asset Managers</v>
          </cell>
          <cell r="K112" t="str">
            <v>Asset Managers</v>
          </cell>
          <cell r="M112" t="str">
            <v>Investments &amp; Misc Financial Services</v>
          </cell>
          <cell r="N112" t="str">
            <v>Financial Services</v>
          </cell>
          <cell r="O112" t="str">
            <v>Financial</v>
          </cell>
        </row>
        <row r="113">
          <cell r="A113" t="str">
            <v>Brokerage &amp; Market Making</v>
          </cell>
          <cell r="B113" t="str">
            <v>Financials</v>
          </cell>
          <cell r="C113" t="str">
            <v>Diversified Financials</v>
          </cell>
          <cell r="D113" t="str">
            <v>Capital Markets</v>
          </cell>
          <cell r="E113" t="str">
            <v>Investment Banking &amp; Brokerage</v>
          </cell>
          <cell r="F113" t="str">
            <v>Brokerage &amp; Market Making</v>
          </cell>
          <cell r="G113" t="str">
            <v>Financials</v>
          </cell>
          <cell r="H113" t="str">
            <v>Investments &amp; Financial Services</v>
          </cell>
          <cell r="I113" t="str">
            <v>Investments</v>
          </cell>
          <cell r="J113" t="str">
            <v>Capital Markets</v>
          </cell>
          <cell r="K113" t="str">
            <v>Brokerage &amp; Market Making</v>
          </cell>
          <cell r="M113" t="str">
            <v>Brokerage</v>
          </cell>
          <cell r="N113" t="str">
            <v>Financial Services</v>
          </cell>
          <cell r="O113" t="str">
            <v>Financial</v>
          </cell>
        </row>
        <row r="114">
          <cell r="A114" t="str">
            <v>Custody Bank</v>
          </cell>
          <cell r="B114" t="str">
            <v>Financials</v>
          </cell>
          <cell r="C114" t="str">
            <v>Diversified Financials</v>
          </cell>
          <cell r="D114" t="str">
            <v>Capital Markets</v>
          </cell>
          <cell r="E114" t="str">
            <v>Asset Management &amp; Custody Banks</v>
          </cell>
          <cell r="F114" t="str">
            <v>Custody Bank</v>
          </cell>
          <cell r="G114" t="str">
            <v>Financials</v>
          </cell>
          <cell r="H114" t="str">
            <v>Investments &amp; Financial Services</v>
          </cell>
          <cell r="I114" t="str">
            <v>Investments</v>
          </cell>
          <cell r="J114" t="str">
            <v>Custody Bank</v>
          </cell>
          <cell r="K114" t="str">
            <v>Custody Bank</v>
          </cell>
          <cell r="M114" t="str">
            <v>Investments &amp; Misc Financial Services</v>
          </cell>
          <cell r="N114" t="str">
            <v>Financial Services</v>
          </cell>
          <cell r="O114" t="str">
            <v>Financial</v>
          </cell>
        </row>
        <row r="115">
          <cell r="A115" t="str">
            <v>Diversified Holding Companies</v>
          </cell>
          <cell r="B115" t="str">
            <v>Financials</v>
          </cell>
          <cell r="C115" t="str">
            <v>Diversified Financials</v>
          </cell>
          <cell r="D115" t="str">
            <v>Diversified Financial Services</v>
          </cell>
          <cell r="E115" t="str">
            <v>Multi-Sector Holdings</v>
          </cell>
          <cell r="F115" t="str">
            <v>Diversified Holding Companies</v>
          </cell>
          <cell r="G115" t="str">
            <v>Financials</v>
          </cell>
          <cell r="H115" t="str">
            <v>Investments &amp; Financial Services</v>
          </cell>
          <cell r="I115" t="str">
            <v>Investments</v>
          </cell>
          <cell r="J115" t="str">
            <v>Business Investments</v>
          </cell>
          <cell r="K115" t="str">
            <v>Diversified Holding Companies</v>
          </cell>
          <cell r="M115" t="str">
            <v>Investments &amp; Misc Financial Services</v>
          </cell>
          <cell r="N115" t="str">
            <v>Financial Services</v>
          </cell>
          <cell r="O115" t="str">
            <v>Financial</v>
          </cell>
        </row>
        <row r="116">
          <cell r="A116" t="str">
            <v>Exchanges &amp; Trading</v>
          </cell>
          <cell r="B116" t="str">
            <v>Financials</v>
          </cell>
          <cell r="C116" t="str">
            <v>Diversified Financials</v>
          </cell>
          <cell r="D116" t="str">
            <v>Capital Markets</v>
          </cell>
          <cell r="E116" t="str">
            <v>Financial Exchanges &amp; Data</v>
          </cell>
          <cell r="F116" t="str">
            <v>Exchanges &amp; Trading</v>
          </cell>
          <cell r="G116" t="str">
            <v>Financials</v>
          </cell>
          <cell r="H116" t="str">
            <v>Investments &amp; Financial Services</v>
          </cell>
          <cell r="I116" t="str">
            <v>Investments</v>
          </cell>
          <cell r="J116" t="str">
            <v>Capital Markets</v>
          </cell>
          <cell r="K116" t="str">
            <v>Exchanges &amp; Trading</v>
          </cell>
          <cell r="M116" t="str">
            <v>Investments &amp; Misc Financial Services</v>
          </cell>
          <cell r="N116" t="str">
            <v>Financial Services</v>
          </cell>
          <cell r="O116" t="str">
            <v>Financial</v>
          </cell>
        </row>
        <row r="117">
          <cell r="A117" t="str">
            <v>Investment Banking &amp; Brokerage</v>
          </cell>
          <cell r="B117" t="str">
            <v>Financials</v>
          </cell>
          <cell r="C117" t="str">
            <v>Diversified Financials</v>
          </cell>
          <cell r="D117" t="str">
            <v>Capital Markets</v>
          </cell>
          <cell r="E117" t="str">
            <v>Investment Banking &amp; Brokerage</v>
          </cell>
          <cell r="F117" t="str">
            <v>Investment Banking &amp; Brokerage</v>
          </cell>
          <cell r="G117" t="str">
            <v>Financials</v>
          </cell>
          <cell r="H117" t="str">
            <v>Investments &amp; Financial Services</v>
          </cell>
          <cell r="I117" t="str">
            <v>Investments</v>
          </cell>
          <cell r="J117" t="str">
            <v>Capital Markets</v>
          </cell>
          <cell r="K117" t="str">
            <v>Investment Banking &amp; Brokerage</v>
          </cell>
          <cell r="M117" t="str">
            <v>Brokerage</v>
          </cell>
          <cell r="N117" t="str">
            <v>Financial Services</v>
          </cell>
          <cell r="O117" t="str">
            <v>Financial</v>
          </cell>
        </row>
        <row r="118">
          <cell r="A118" t="str">
            <v>Private Equity &amp; Venture Capital</v>
          </cell>
          <cell r="B118" t="str">
            <v>Financials</v>
          </cell>
          <cell r="C118" t="str">
            <v>Diversified Financials</v>
          </cell>
          <cell r="D118" t="str">
            <v>Capital Markets</v>
          </cell>
          <cell r="E118" t="str">
            <v>Diversified Capital Markets</v>
          </cell>
          <cell r="F118" t="str">
            <v>Private Equity &amp; Venture Capital</v>
          </cell>
          <cell r="G118" t="str">
            <v>Financials</v>
          </cell>
          <cell r="H118" t="str">
            <v>Investments &amp; Financial Services</v>
          </cell>
          <cell r="I118" t="str">
            <v>Investments</v>
          </cell>
          <cell r="J118" t="str">
            <v>Business Investments</v>
          </cell>
          <cell r="K118" t="str">
            <v>Private Equity &amp; Venture Capital</v>
          </cell>
          <cell r="M118" t="str">
            <v>Investments &amp; Misc Financial Services</v>
          </cell>
          <cell r="N118" t="str">
            <v>Financial Services</v>
          </cell>
          <cell r="O118" t="str">
            <v>Financial</v>
          </cell>
        </row>
        <row r="119">
          <cell r="A119" t="str">
            <v>Payments</v>
          </cell>
          <cell r="B119" t="str">
            <v>Information Technology</v>
          </cell>
          <cell r="C119" t="str">
            <v>Software &amp; Services</v>
          </cell>
          <cell r="D119" t="str">
            <v>IT Services</v>
          </cell>
          <cell r="E119" t="str">
            <v>Data Processing &amp; Outsourced Services</v>
          </cell>
          <cell r="F119" t="str">
            <v>Payments</v>
          </cell>
          <cell r="G119" t="str">
            <v>Financials</v>
          </cell>
          <cell r="H119" t="str">
            <v>Investments &amp; Financial Services</v>
          </cell>
          <cell r="I119" t="str">
            <v>Payments &amp; Payment Processing</v>
          </cell>
          <cell r="J119" t="str">
            <v>Payments &amp; Payment Processing</v>
          </cell>
          <cell r="K119" t="str">
            <v>Payments</v>
          </cell>
          <cell r="M119" t="str">
            <v>Software/Services</v>
          </cell>
          <cell r="N119" t="str">
            <v>Technology &amp; Electronics</v>
          </cell>
          <cell r="O119" t="str">
            <v>Industrials</v>
          </cell>
        </row>
        <row r="120">
          <cell r="A120" t="str">
            <v>Payment Processing</v>
          </cell>
          <cell r="B120" t="str">
            <v>Information Technology</v>
          </cell>
          <cell r="C120" t="str">
            <v>Software &amp; Services</v>
          </cell>
          <cell r="D120" t="str">
            <v>IT Services</v>
          </cell>
          <cell r="E120" t="str">
            <v>Data Processing &amp; Outsourced Services</v>
          </cell>
          <cell r="F120" t="str">
            <v>Payment Processing</v>
          </cell>
          <cell r="G120" t="str">
            <v>Financials</v>
          </cell>
          <cell r="H120" t="str">
            <v>Investments &amp; Financial Services</v>
          </cell>
          <cell r="I120" t="str">
            <v>Payments &amp; Payment Processing</v>
          </cell>
          <cell r="J120" t="str">
            <v>Payments &amp; Payment Processing</v>
          </cell>
          <cell r="K120" t="str">
            <v>Payment Processing</v>
          </cell>
          <cell r="M120" t="str">
            <v>Software/Services</v>
          </cell>
          <cell r="N120" t="str">
            <v>Technology &amp; Electronics</v>
          </cell>
          <cell r="O120" t="str">
            <v>Industrials</v>
          </cell>
        </row>
        <row r="121">
          <cell r="A121" t="str">
            <v>Biotech Tools &amp; Diagnostics</v>
          </cell>
          <cell r="B121" t="str">
            <v>Health Care</v>
          </cell>
          <cell r="C121" t="str">
            <v>Pharmaceuticals, Biotechnology &amp; Life Sciences</v>
          </cell>
          <cell r="D121" t="str">
            <v>Life Sciences Tools &amp; Services</v>
          </cell>
          <cell r="E121" t="str">
            <v>Life Sciences Tools &amp; Services</v>
          </cell>
          <cell r="F121" t="str">
            <v>Biotech Tools &amp; Diagnostics</v>
          </cell>
          <cell r="G121" t="str">
            <v>Healthcare</v>
          </cell>
          <cell r="H121" t="str">
            <v>Biopharma</v>
          </cell>
          <cell r="I121" t="str">
            <v>Biopharma</v>
          </cell>
          <cell r="J121" t="str">
            <v>Biotechnology</v>
          </cell>
          <cell r="K121" t="str">
            <v>Biotech Tools &amp; Diagnostics</v>
          </cell>
          <cell r="M121" t="str">
            <v>Health Services</v>
          </cell>
          <cell r="N121" t="str">
            <v>Healthcare</v>
          </cell>
          <cell r="O121" t="str">
            <v>Industrials</v>
          </cell>
        </row>
        <row r="122">
          <cell r="A122" t="str">
            <v>Biotech Therapeutics</v>
          </cell>
          <cell r="B122" t="str">
            <v>Health Care</v>
          </cell>
          <cell r="C122" t="str">
            <v>Pharmaceuticals, Biotechnology &amp; Life Sciences</v>
          </cell>
          <cell r="D122" t="str">
            <v>Biotechnology</v>
          </cell>
          <cell r="E122" t="str">
            <v>Biotechnology</v>
          </cell>
          <cell r="F122" t="str">
            <v>Biotech Therapeutics</v>
          </cell>
          <cell r="G122" t="str">
            <v>Healthcare</v>
          </cell>
          <cell r="H122" t="str">
            <v>Biopharma</v>
          </cell>
          <cell r="I122" t="str">
            <v>Biopharma</v>
          </cell>
          <cell r="J122" t="str">
            <v>Biotechnology</v>
          </cell>
          <cell r="K122" t="str">
            <v>Biotech Therapeutics</v>
          </cell>
          <cell r="M122" t="str">
            <v>Pharmaceuticals</v>
          </cell>
          <cell r="N122" t="str">
            <v>Healthcare</v>
          </cell>
          <cell r="O122" t="str">
            <v>Industrials</v>
          </cell>
        </row>
        <row r="123">
          <cell r="A123" t="str">
            <v>Inpatient, Assisted Living &amp; Hospice</v>
          </cell>
          <cell r="B123" t="str">
            <v>Health Care</v>
          </cell>
          <cell r="C123" t="str">
            <v>Health Care Equipment &amp; Services</v>
          </cell>
          <cell r="D123" t="str">
            <v>Health Care Providers &amp; Services</v>
          </cell>
          <cell r="E123" t="str">
            <v>Health Care Facilities</v>
          </cell>
          <cell r="F123" t="str">
            <v>Inpatient, Assisted Living &amp; Hospice</v>
          </cell>
          <cell r="G123" t="str">
            <v>Healthcare</v>
          </cell>
          <cell r="H123" t="str">
            <v>Healthcare Equipment &amp; Services</v>
          </cell>
          <cell r="I123" t="str">
            <v>Healthcare Services</v>
          </cell>
          <cell r="J123" t="str">
            <v>Healthcare Facilities</v>
          </cell>
          <cell r="K123" t="str">
            <v>Inpatient, Assisted Living &amp; Hospice</v>
          </cell>
          <cell r="M123" t="str">
            <v>Health Facilities</v>
          </cell>
          <cell r="N123" t="str">
            <v>Healthcare</v>
          </cell>
          <cell r="O123" t="str">
            <v>Industrials</v>
          </cell>
        </row>
        <row r="124">
          <cell r="A124" t="str">
            <v>Deathcare</v>
          </cell>
          <cell r="B124" t="str">
            <v>Health Care</v>
          </cell>
          <cell r="C124" t="str">
            <v>Health Care Equipment &amp; Services</v>
          </cell>
          <cell r="D124" t="str">
            <v>Health Care Providers &amp; Services</v>
          </cell>
          <cell r="E124" t="str">
            <v>Health Care  Services</v>
          </cell>
          <cell r="F124" t="str">
            <v>Deathcare</v>
          </cell>
          <cell r="G124" t="str">
            <v>Healthcare</v>
          </cell>
          <cell r="H124" t="str">
            <v>Healthcare Equipment &amp; Services</v>
          </cell>
          <cell r="I124" t="str">
            <v>Healthcare Services</v>
          </cell>
          <cell r="J124" t="str">
            <v>Health Support Services</v>
          </cell>
          <cell r="K124" t="str">
            <v>Deathcare</v>
          </cell>
          <cell r="M124" t="str">
            <v>Health Services</v>
          </cell>
          <cell r="N124" t="str">
            <v>Healthcare</v>
          </cell>
          <cell r="O124" t="str">
            <v>Industrials</v>
          </cell>
        </row>
        <row r="125">
          <cell r="A125" t="str">
            <v>Healthcare Business Support Services</v>
          </cell>
          <cell r="B125" t="str">
            <v>Health Care</v>
          </cell>
          <cell r="C125" t="str">
            <v>Health Care Equipment &amp; Services</v>
          </cell>
          <cell r="D125" t="str">
            <v>Health Care Providers &amp; Services</v>
          </cell>
          <cell r="E125" t="str">
            <v>Health Care  Services</v>
          </cell>
          <cell r="F125" t="str">
            <v>Healthcare Business Support Services</v>
          </cell>
          <cell r="G125" t="str">
            <v>Healthcare</v>
          </cell>
          <cell r="H125" t="str">
            <v>Healthcare Equipment &amp; Services</v>
          </cell>
          <cell r="I125" t="str">
            <v>Healthcare Services</v>
          </cell>
          <cell r="J125" t="str">
            <v>Health Support Services</v>
          </cell>
          <cell r="K125" t="str">
            <v>Healthcare Business Support Services</v>
          </cell>
          <cell r="M125" t="str">
            <v>Health Services</v>
          </cell>
          <cell r="N125" t="str">
            <v>Healthcare</v>
          </cell>
          <cell r="O125" t="str">
            <v>Industrials</v>
          </cell>
        </row>
        <row r="126">
          <cell r="A126" t="str">
            <v>Healthcare Technology Support Services</v>
          </cell>
          <cell r="B126" t="str">
            <v>Health Care</v>
          </cell>
          <cell r="C126" t="str">
            <v>Health Care Equipment &amp; Services</v>
          </cell>
          <cell r="D126" t="str">
            <v>Health Care Technology</v>
          </cell>
          <cell r="E126" t="str">
            <v>Health Care Technology</v>
          </cell>
          <cell r="F126" t="str">
            <v>Healthcare Technology Support Services</v>
          </cell>
          <cell r="G126" t="str">
            <v>Healthcare</v>
          </cell>
          <cell r="H126" t="str">
            <v>Healthcare Equipment &amp; Services</v>
          </cell>
          <cell r="I126" t="str">
            <v>Healthcare Services</v>
          </cell>
          <cell r="J126" t="str">
            <v>Health Support Services</v>
          </cell>
          <cell r="K126" t="str">
            <v>Healthcare Technology Support Services</v>
          </cell>
          <cell r="M126" t="str">
            <v>Health Services</v>
          </cell>
          <cell r="N126" t="str">
            <v>Healthcare</v>
          </cell>
          <cell r="O126" t="str">
            <v>Industrials</v>
          </cell>
        </row>
        <row r="127">
          <cell r="A127" t="str">
            <v>Managed Care</v>
          </cell>
          <cell r="B127" t="str">
            <v>Health Care</v>
          </cell>
          <cell r="C127" t="str">
            <v>Health Care Equipment &amp; Services</v>
          </cell>
          <cell r="D127" t="str">
            <v>Health Care Providers &amp; Services</v>
          </cell>
          <cell r="E127" t="str">
            <v>Managed Health Care</v>
          </cell>
          <cell r="F127" t="str">
            <v>Managed Care</v>
          </cell>
          <cell r="G127" t="str">
            <v>Healthcare</v>
          </cell>
          <cell r="H127" t="str">
            <v>Healthcare Equipment &amp; Services</v>
          </cell>
          <cell r="I127" t="str">
            <v>Healthcare Services</v>
          </cell>
          <cell r="J127" t="str">
            <v>Managed Care</v>
          </cell>
          <cell r="K127" t="str">
            <v>Managed Care</v>
          </cell>
          <cell r="M127" t="str">
            <v>Managed Care</v>
          </cell>
          <cell r="N127" t="str">
            <v>Healthcare</v>
          </cell>
          <cell r="O127" t="str">
            <v>Industrials</v>
          </cell>
        </row>
        <row r="128">
          <cell r="A128" t="str">
            <v>Home Healthcare Providers</v>
          </cell>
          <cell r="B128" t="str">
            <v>Health Care</v>
          </cell>
          <cell r="C128" t="str">
            <v>Health Care Equipment &amp; Services</v>
          </cell>
          <cell r="D128" t="str">
            <v>Health Care Providers &amp; Services</v>
          </cell>
          <cell r="E128" t="str">
            <v>Health Care Facilities</v>
          </cell>
          <cell r="F128" t="str">
            <v>Home Healthcare Providers</v>
          </cell>
          <cell r="G128" t="str">
            <v>Healthcare</v>
          </cell>
          <cell r="H128" t="str">
            <v>Healthcare Equipment &amp; Services</v>
          </cell>
          <cell r="I128" t="str">
            <v>Healthcare Services</v>
          </cell>
          <cell r="J128" t="str">
            <v>Health Support Services</v>
          </cell>
          <cell r="K128" t="str">
            <v>Home Healthcare Providers</v>
          </cell>
          <cell r="M128" t="str">
            <v>Health Facilities</v>
          </cell>
          <cell r="N128" t="str">
            <v>Healthcare</v>
          </cell>
          <cell r="O128" t="str">
            <v>Industrials</v>
          </cell>
        </row>
        <row r="129">
          <cell r="A129" t="str">
            <v>Hospitals</v>
          </cell>
          <cell r="B129" t="str">
            <v>Health Care</v>
          </cell>
          <cell r="C129" t="str">
            <v>Health Care Equipment &amp; Services</v>
          </cell>
          <cell r="D129" t="str">
            <v>Health Care Providers &amp; Services</v>
          </cell>
          <cell r="E129" t="str">
            <v>Health Care Facilities</v>
          </cell>
          <cell r="F129" t="str">
            <v>Hospitals</v>
          </cell>
          <cell r="G129" t="str">
            <v>Healthcare</v>
          </cell>
          <cell r="H129" t="str">
            <v>Healthcare Equipment &amp; Services</v>
          </cell>
          <cell r="I129" t="str">
            <v>Healthcare Services</v>
          </cell>
          <cell r="J129" t="str">
            <v>Healthcare Facilities</v>
          </cell>
          <cell r="K129" t="str">
            <v>Hospitals</v>
          </cell>
          <cell r="M129" t="str">
            <v>Health Facilities</v>
          </cell>
          <cell r="N129" t="str">
            <v>Healthcare</v>
          </cell>
          <cell r="O129" t="str">
            <v>Industrials</v>
          </cell>
        </row>
        <row r="130">
          <cell r="A130" t="str">
            <v>Pharmacy Benefits Management</v>
          </cell>
          <cell r="B130" t="str">
            <v>Health Care</v>
          </cell>
          <cell r="C130" t="str">
            <v>Health Care Equipment &amp; Services</v>
          </cell>
          <cell r="D130" t="str">
            <v>Health Care Providers &amp; Services</v>
          </cell>
          <cell r="E130" t="str">
            <v>Health Care  Services</v>
          </cell>
          <cell r="F130" t="str">
            <v>Pharmacy Benefits Management</v>
          </cell>
          <cell r="G130" t="str">
            <v>Healthcare</v>
          </cell>
          <cell r="H130" t="str">
            <v>Healthcare Equipment &amp; Services</v>
          </cell>
          <cell r="I130" t="str">
            <v>Healthcare Services</v>
          </cell>
          <cell r="J130" t="str">
            <v>Health Support Services</v>
          </cell>
          <cell r="K130" t="str">
            <v>Pharmacy Benefits Management</v>
          </cell>
          <cell r="M130" t="str">
            <v>Health Services</v>
          </cell>
          <cell r="N130" t="str">
            <v>Healthcare</v>
          </cell>
          <cell r="O130" t="str">
            <v>Industrials</v>
          </cell>
        </row>
        <row r="131">
          <cell r="A131" t="str">
            <v>Outpatient Clinics</v>
          </cell>
          <cell r="B131" t="str">
            <v>Health Care</v>
          </cell>
          <cell r="C131" t="str">
            <v>Health Care Equipment &amp; Services</v>
          </cell>
          <cell r="D131" t="str">
            <v>Health Care Providers &amp; Services</v>
          </cell>
          <cell r="E131" t="str">
            <v>Health Care Facilities</v>
          </cell>
          <cell r="F131" t="str">
            <v>Outpatient Clinics</v>
          </cell>
          <cell r="G131" t="str">
            <v>Healthcare</v>
          </cell>
          <cell r="H131" t="str">
            <v>Healthcare Equipment &amp; Services</v>
          </cell>
          <cell r="I131" t="str">
            <v>Healthcare Services</v>
          </cell>
          <cell r="J131" t="str">
            <v>Healthcare Facilities</v>
          </cell>
          <cell r="K131" t="str">
            <v>Outpatient Clinics</v>
          </cell>
          <cell r="M131" t="str">
            <v>Health Facilities</v>
          </cell>
          <cell r="N131" t="str">
            <v>Healthcare</v>
          </cell>
          <cell r="O131" t="str">
            <v>Industrials</v>
          </cell>
        </row>
        <row r="132">
          <cell r="A132" t="str">
            <v>Medical Equipment &amp; Devices</v>
          </cell>
          <cell r="B132" t="str">
            <v>Health Care</v>
          </cell>
          <cell r="C132" t="str">
            <v>Health Care Equipment &amp; Services</v>
          </cell>
          <cell r="D132" t="str">
            <v>Health Care Equipment &amp; Supplies</v>
          </cell>
          <cell r="E132" t="str">
            <v>Health Care Equipment</v>
          </cell>
          <cell r="F132" t="str">
            <v>Medical Equipment &amp; Devices</v>
          </cell>
          <cell r="G132" t="str">
            <v>Healthcare</v>
          </cell>
          <cell r="H132" t="str">
            <v>Healthcare Equipment &amp; Services</v>
          </cell>
          <cell r="I132" t="str">
            <v>Healthcare Equipment &amp; Supplies</v>
          </cell>
          <cell r="J132" t="str">
            <v>Healthcare Equipment &amp; Supplies</v>
          </cell>
          <cell r="K132" t="str">
            <v>Medical Equipment &amp; Devices</v>
          </cell>
          <cell r="M132" t="str">
            <v>Medical Products</v>
          </cell>
          <cell r="N132" t="str">
            <v>Healthcare</v>
          </cell>
          <cell r="O132" t="str">
            <v>Industrials</v>
          </cell>
        </row>
        <row r="133">
          <cell r="A133" t="str">
            <v>Medical Supplies</v>
          </cell>
          <cell r="B133" t="str">
            <v>Health Care</v>
          </cell>
          <cell r="C133" t="str">
            <v>Health Care Equipment &amp; Services</v>
          </cell>
          <cell r="D133" t="str">
            <v>Health Care Equipment &amp; Supplies</v>
          </cell>
          <cell r="E133" t="str">
            <v>Health Care Supplies</v>
          </cell>
          <cell r="F133" t="str">
            <v>Medical Supplies</v>
          </cell>
          <cell r="G133" t="str">
            <v>Healthcare</v>
          </cell>
          <cell r="H133" t="str">
            <v>Healthcare Equipment &amp; Services</v>
          </cell>
          <cell r="I133" t="str">
            <v>Healthcare Equipment &amp; Supplies</v>
          </cell>
          <cell r="J133" t="str">
            <v>Healthcare Equipment &amp; Supplies</v>
          </cell>
          <cell r="K133" t="str">
            <v>Medical Supplies</v>
          </cell>
          <cell r="M133" t="str">
            <v>Medical Products</v>
          </cell>
          <cell r="N133" t="str">
            <v>Healthcare</v>
          </cell>
          <cell r="O133" t="str">
            <v>Industrials</v>
          </cell>
        </row>
        <row r="134">
          <cell r="A134" t="str">
            <v>Life Science Equipment, Instruments &amp; Supplies</v>
          </cell>
          <cell r="B134" t="str">
            <v>Health Care</v>
          </cell>
          <cell r="C134" t="str">
            <v>Health Care Equipment &amp; Services</v>
          </cell>
          <cell r="D134" t="str">
            <v>Health Care Equipment &amp; Supplies</v>
          </cell>
          <cell r="E134" t="str">
            <v>Health Care Supplies</v>
          </cell>
          <cell r="F134" t="str">
            <v>Life Science Equipment, Instruments &amp; Supplies</v>
          </cell>
          <cell r="G134" t="str">
            <v>Healthcare</v>
          </cell>
          <cell r="H134" t="str">
            <v>Healthcare Equipment &amp; Services</v>
          </cell>
          <cell r="I134" t="str">
            <v>Healthcare Equipment &amp; Supplies</v>
          </cell>
          <cell r="J134" t="str">
            <v>Healthcare Equipment &amp; Supplies</v>
          </cell>
          <cell r="K134" t="str">
            <v>Life Science Equipment, Instruments &amp; Supplies</v>
          </cell>
          <cell r="M134" t="str">
            <v>Medical Products</v>
          </cell>
          <cell r="N134" t="str">
            <v>Healthcare</v>
          </cell>
          <cell r="O134" t="str">
            <v>Industrials</v>
          </cell>
        </row>
        <row r="135">
          <cell r="A135" t="str">
            <v>Diagnostics &amp; Testing</v>
          </cell>
          <cell r="B135" t="str">
            <v>Health Care</v>
          </cell>
          <cell r="C135" t="str">
            <v>Health Care Equipment &amp; Services</v>
          </cell>
          <cell r="D135" t="str">
            <v>Health Care Providers &amp; Services</v>
          </cell>
          <cell r="E135" t="str">
            <v>Health Care  Services</v>
          </cell>
          <cell r="F135" t="str">
            <v>Diagnostics &amp; Testing</v>
          </cell>
          <cell r="G135" t="str">
            <v>Healthcare</v>
          </cell>
          <cell r="H135" t="str">
            <v>Healthcare Equipment &amp; Services</v>
          </cell>
          <cell r="I135" t="str">
            <v>Medical Services</v>
          </cell>
          <cell r="J135" t="str">
            <v>Medical Services</v>
          </cell>
          <cell r="K135" t="str">
            <v>Diagnostics &amp; Testing</v>
          </cell>
          <cell r="M135" t="str">
            <v>Health Services</v>
          </cell>
          <cell r="N135" t="str">
            <v>Healthcare</v>
          </cell>
          <cell r="O135" t="str">
            <v>Industrials</v>
          </cell>
        </row>
        <row r="136">
          <cell r="A136" t="str">
            <v>Medical Services</v>
          </cell>
          <cell r="B136" t="str">
            <v>Health Care</v>
          </cell>
          <cell r="C136" t="str">
            <v>Health Care Equipment &amp; Services</v>
          </cell>
          <cell r="D136" t="str">
            <v>Health Care Providers &amp; Services</v>
          </cell>
          <cell r="E136" t="str">
            <v>Health Care  Services</v>
          </cell>
          <cell r="F136" t="str">
            <v>Medical Services</v>
          </cell>
          <cell r="G136" t="str">
            <v>Healthcare</v>
          </cell>
          <cell r="H136" t="str">
            <v>Healthcare Equipment &amp; Services</v>
          </cell>
          <cell r="I136" t="str">
            <v>Medical Services</v>
          </cell>
          <cell r="J136" t="str">
            <v>Medical Services</v>
          </cell>
          <cell r="K136" t="str">
            <v>Medical Services</v>
          </cell>
          <cell r="M136" t="str">
            <v>Health Services</v>
          </cell>
          <cell r="N136" t="str">
            <v>Healthcare</v>
          </cell>
          <cell r="O136" t="str">
            <v>Industrials</v>
          </cell>
        </row>
        <row r="137">
          <cell r="A137" t="str">
            <v>Generic Pharmaceuticals</v>
          </cell>
          <cell r="B137" t="str">
            <v>Health Care</v>
          </cell>
          <cell r="C137" t="str">
            <v>Pharmaceuticals, Biotechnology &amp; Life Sciences</v>
          </cell>
          <cell r="D137" t="str">
            <v>Pharmaceuticals</v>
          </cell>
          <cell r="E137" t="str">
            <v>Pharmaceuticals</v>
          </cell>
          <cell r="F137" t="str">
            <v>Generic Pharmaceuticals</v>
          </cell>
          <cell r="G137" t="str">
            <v>Healthcare</v>
          </cell>
          <cell r="H137" t="str">
            <v>Biopharma</v>
          </cell>
          <cell r="I137" t="str">
            <v>Biopharma</v>
          </cell>
          <cell r="J137" t="str">
            <v>Pharmaceuticals</v>
          </cell>
          <cell r="K137" t="str">
            <v>Generic Pharmaceuticals</v>
          </cell>
          <cell r="M137" t="str">
            <v>Pharmaceuticals</v>
          </cell>
          <cell r="N137" t="str">
            <v>Healthcare</v>
          </cell>
          <cell r="O137" t="str">
            <v>Industrials</v>
          </cell>
        </row>
        <row r="138">
          <cell r="A138" t="str">
            <v>Pharmaceuticals</v>
          </cell>
          <cell r="B138" t="str">
            <v>Health Care</v>
          </cell>
          <cell r="C138" t="str">
            <v>Pharmaceuticals, Biotechnology &amp; Life Sciences</v>
          </cell>
          <cell r="D138" t="str">
            <v>Pharmaceuticals</v>
          </cell>
          <cell r="E138" t="str">
            <v>Pharmaceuticals</v>
          </cell>
          <cell r="F138" t="str">
            <v>Pharmaceuticals</v>
          </cell>
          <cell r="G138" t="str">
            <v>Healthcare</v>
          </cell>
          <cell r="H138" t="str">
            <v>Biopharma</v>
          </cell>
          <cell r="I138" t="str">
            <v>Biopharma</v>
          </cell>
          <cell r="J138" t="str">
            <v>Pharmaceuticals</v>
          </cell>
          <cell r="K138" t="str">
            <v>Pharmaceuticals</v>
          </cell>
          <cell r="M138" t="str">
            <v>Pharmaceuticals</v>
          </cell>
          <cell r="N138" t="str">
            <v>Healthcare</v>
          </cell>
          <cell r="O138" t="str">
            <v>Industrials</v>
          </cell>
        </row>
        <row r="139">
          <cell r="A139" t="str">
            <v>Veterinary Services</v>
          </cell>
          <cell r="B139" t="str">
            <v>Health Care</v>
          </cell>
          <cell r="C139" t="str">
            <v>Health Care Equipment &amp; Services</v>
          </cell>
          <cell r="D139" t="str">
            <v>Health Care Providers &amp; Services</v>
          </cell>
          <cell r="E139" t="str">
            <v>Health Care Facilities</v>
          </cell>
          <cell r="F139" t="str">
            <v>Veterinary Services</v>
          </cell>
          <cell r="G139" t="str">
            <v>Healthcare</v>
          </cell>
          <cell r="H139" t="str">
            <v>Healthcare Equipment &amp; Services</v>
          </cell>
          <cell r="I139" t="str">
            <v>Veterinary Services</v>
          </cell>
          <cell r="J139" t="str">
            <v>Veterinary Services</v>
          </cell>
          <cell r="K139" t="str">
            <v>Veterinary Services</v>
          </cell>
          <cell r="M139" t="str">
            <v>Health Facilities</v>
          </cell>
          <cell r="N139" t="str">
            <v>Healthcare</v>
          </cell>
          <cell r="O139" t="str">
            <v>Industrials</v>
          </cell>
        </row>
        <row r="140">
          <cell r="A140" t="str">
            <v>Aerospace Engineering &amp; Components</v>
          </cell>
          <cell r="B140" t="str">
            <v>Industrials</v>
          </cell>
          <cell r="C140" t="str">
            <v>Capital Goods</v>
          </cell>
          <cell r="D140" t="str">
            <v>Aerospace &amp; Defense</v>
          </cell>
          <cell r="E140" t="str">
            <v>Aerospace &amp; Defense</v>
          </cell>
          <cell r="F140" t="str">
            <v>Aerospace Engineering &amp; Components</v>
          </cell>
          <cell r="G140" t="str">
            <v>Industrials</v>
          </cell>
          <cell r="H140" t="str">
            <v>Capital Goods</v>
          </cell>
          <cell r="I140" t="str">
            <v>Aerospace &amp; Defense</v>
          </cell>
          <cell r="J140" t="str">
            <v>Aerospace</v>
          </cell>
          <cell r="K140" t="str">
            <v>Aerospace Engineering &amp; Components</v>
          </cell>
          <cell r="M140" t="str">
            <v>Aerospace/Defense</v>
          </cell>
          <cell r="N140" t="str">
            <v>Capital Goods</v>
          </cell>
          <cell r="O140" t="str">
            <v>Industrials</v>
          </cell>
        </row>
        <row r="141">
          <cell r="A141" t="str">
            <v>Aircraft Manufacturing</v>
          </cell>
          <cell r="B141" t="str">
            <v>Industrials</v>
          </cell>
          <cell r="C141" t="str">
            <v>Capital Goods</v>
          </cell>
          <cell r="D141" t="str">
            <v>Aerospace &amp; Defense</v>
          </cell>
          <cell r="E141" t="str">
            <v>Aerospace &amp; Defense</v>
          </cell>
          <cell r="F141" t="str">
            <v>Aircraft Manufacturing</v>
          </cell>
          <cell r="G141" t="str">
            <v>Industrials</v>
          </cell>
          <cell r="H141" t="str">
            <v>Capital Goods</v>
          </cell>
          <cell r="I141" t="str">
            <v>Aerospace &amp; Defense</v>
          </cell>
          <cell r="J141" t="str">
            <v>Aerospace</v>
          </cell>
          <cell r="K141" t="str">
            <v>Aircraft Manufacturing</v>
          </cell>
          <cell r="M141" t="str">
            <v>Aerospace/Defense</v>
          </cell>
          <cell r="N141" t="str">
            <v>Capital Goods</v>
          </cell>
          <cell r="O141" t="str">
            <v>Industrials</v>
          </cell>
        </row>
        <row r="142">
          <cell r="A142" t="str">
            <v>Diversified Defense Contractors</v>
          </cell>
          <cell r="B142" t="str">
            <v>Industrials</v>
          </cell>
          <cell r="C142" t="str">
            <v>Capital Goods</v>
          </cell>
          <cell r="D142" t="str">
            <v>Aerospace &amp; Defense</v>
          </cell>
          <cell r="E142" t="str">
            <v>Aerospace &amp; Defense</v>
          </cell>
          <cell r="F142" t="str">
            <v>Diversified Defense Contractors</v>
          </cell>
          <cell r="G142" t="str">
            <v>Industrials</v>
          </cell>
          <cell r="H142" t="str">
            <v>Capital Goods</v>
          </cell>
          <cell r="I142" t="str">
            <v>Aerospace &amp; Defense</v>
          </cell>
          <cell r="J142" t="str">
            <v>Defense</v>
          </cell>
          <cell r="K142" t="str">
            <v>Diversified Defense Contractors</v>
          </cell>
          <cell r="M142" t="str">
            <v>Aerospace/Defense</v>
          </cell>
          <cell r="N142" t="str">
            <v>Capital Goods</v>
          </cell>
          <cell r="O142" t="str">
            <v>Industrials</v>
          </cell>
        </row>
        <row r="143">
          <cell r="A143" t="str">
            <v>Shipbuilding</v>
          </cell>
          <cell r="B143" t="str">
            <v>Industrials</v>
          </cell>
          <cell r="C143" t="str">
            <v>Capital Goods</v>
          </cell>
          <cell r="D143" t="str">
            <v>Aerospace &amp; Defense</v>
          </cell>
          <cell r="E143" t="str">
            <v>Aerospace &amp; Defense</v>
          </cell>
          <cell r="F143" t="str">
            <v>Shipbuilding</v>
          </cell>
          <cell r="G143" t="str">
            <v>Industrials</v>
          </cell>
          <cell r="H143" t="str">
            <v>Capital Goods</v>
          </cell>
          <cell r="I143" t="str">
            <v>Aerospace &amp; Defense</v>
          </cell>
          <cell r="J143" t="str">
            <v>Defense</v>
          </cell>
          <cell r="K143" t="str">
            <v>Shipbuilding</v>
          </cell>
          <cell r="M143" t="str">
            <v>Aerospace/Defense</v>
          </cell>
          <cell r="N143" t="str">
            <v>Capital Goods</v>
          </cell>
          <cell r="O143" t="str">
            <v>Industrials</v>
          </cell>
        </row>
        <row r="144">
          <cell r="A144" t="str">
            <v>Space &amp; Satellite Equipment</v>
          </cell>
          <cell r="B144" t="str">
            <v>Industrials</v>
          </cell>
          <cell r="C144" t="str">
            <v>Capital Goods</v>
          </cell>
          <cell r="D144" t="str">
            <v>Aerospace &amp; Defense</v>
          </cell>
          <cell r="E144" t="str">
            <v>Aerospace &amp; Defense</v>
          </cell>
          <cell r="F144" t="str">
            <v>Space &amp; Satellite Equipment</v>
          </cell>
          <cell r="G144" t="str">
            <v>Industrials</v>
          </cell>
          <cell r="H144" t="str">
            <v>Capital Goods</v>
          </cell>
          <cell r="I144" t="str">
            <v>Aerospace &amp; Defense</v>
          </cell>
          <cell r="J144" t="str">
            <v>Aerospace</v>
          </cell>
          <cell r="K144" t="str">
            <v>Space &amp; Satellite Equipment</v>
          </cell>
          <cell r="M144" t="str">
            <v>Aerospace/Defense</v>
          </cell>
          <cell r="N144" t="str">
            <v>Capital Goods</v>
          </cell>
          <cell r="O144" t="str">
            <v>Industrials</v>
          </cell>
        </row>
        <row r="145">
          <cell r="A145" t="str">
            <v>Weapons &amp; Weapons Systems</v>
          </cell>
          <cell r="B145" t="str">
            <v>Industrials</v>
          </cell>
          <cell r="C145" t="str">
            <v>Capital Goods</v>
          </cell>
          <cell r="D145" t="str">
            <v>Aerospace &amp; Defense</v>
          </cell>
          <cell r="E145" t="str">
            <v>Aerospace &amp; Defense</v>
          </cell>
          <cell r="F145" t="str">
            <v>Weapons &amp; Weapons Systems</v>
          </cell>
          <cell r="G145" t="str">
            <v>Industrials</v>
          </cell>
          <cell r="H145" t="str">
            <v>Capital Goods</v>
          </cell>
          <cell r="I145" t="str">
            <v>Aerospace &amp; Defense</v>
          </cell>
          <cell r="J145" t="str">
            <v>Defense</v>
          </cell>
          <cell r="K145" t="str">
            <v>Weapons &amp; Weapons Systems</v>
          </cell>
          <cell r="M145" t="str">
            <v>Aerospace/Defense</v>
          </cell>
          <cell r="N145" t="str">
            <v>Capital Goods</v>
          </cell>
          <cell r="O145" t="str">
            <v>Industrials</v>
          </cell>
        </row>
        <row r="146">
          <cell r="A146" t="str">
            <v>Airlines</v>
          </cell>
          <cell r="B146" t="str">
            <v>Industrials</v>
          </cell>
          <cell r="C146" t="str">
            <v>Transportation</v>
          </cell>
          <cell r="D146" t="str">
            <v>Airlines</v>
          </cell>
          <cell r="E146" t="str">
            <v>Airlines</v>
          </cell>
          <cell r="F146" t="str">
            <v>Airlines</v>
          </cell>
          <cell r="G146" t="str">
            <v>Industrials</v>
          </cell>
          <cell r="H146" t="str">
            <v>Transportation</v>
          </cell>
          <cell r="I146" t="str">
            <v>Passenger &amp; Freight Transportation</v>
          </cell>
          <cell r="J146" t="str">
            <v>Passenger Transportation</v>
          </cell>
          <cell r="K146" t="str">
            <v>Airlines</v>
          </cell>
          <cell r="M146" t="str">
            <v>Air Transportation</v>
          </cell>
          <cell r="N146" t="str">
            <v>Transportation</v>
          </cell>
          <cell r="O146" t="str">
            <v>Industrials</v>
          </cell>
        </row>
        <row r="147">
          <cell r="A147" t="str">
            <v>Passenger Rail &amp; Bus Transportation</v>
          </cell>
          <cell r="F147" t="str">
            <v>Passenger Rail &amp; Bus Transportation</v>
          </cell>
          <cell r="G147" t="str">
            <v>Industrials</v>
          </cell>
          <cell r="H147" t="str">
            <v>Transportation</v>
          </cell>
          <cell r="I147" t="str">
            <v>Passenger &amp; Freight Transportation</v>
          </cell>
          <cell r="J147" t="str">
            <v>Passenger Transportation</v>
          </cell>
          <cell r="K147" t="str">
            <v>Passenger Rail &amp; Bus Transportation</v>
          </cell>
          <cell r="M147" t="str">
            <v>Transport Infrastructure/Services</v>
          </cell>
          <cell r="N147" t="str">
            <v>Transportation</v>
          </cell>
          <cell r="O147" t="str">
            <v>Industrials</v>
          </cell>
        </row>
        <row r="148">
          <cell r="A148" t="str">
            <v>OEM Automotive Components</v>
          </cell>
          <cell r="B148" t="str">
            <v>Consumer Discretionary</v>
          </cell>
          <cell r="C148" t="str">
            <v>Automobiles &amp; Components</v>
          </cell>
          <cell r="D148" t="str">
            <v>Auto Components</v>
          </cell>
          <cell r="E148" t="str">
            <v>Auto Parts &amp; Equipment</v>
          </cell>
          <cell r="F148" t="str">
            <v>OEM Automotive Components</v>
          </cell>
          <cell r="G148" t="str">
            <v>Industrials</v>
          </cell>
          <cell r="H148" t="str">
            <v>Capital Goods</v>
          </cell>
          <cell r="I148" t="str">
            <v>Diverse Manufacturing</v>
          </cell>
          <cell r="J148" t="str">
            <v>OEM Automotive Components</v>
          </cell>
          <cell r="K148" t="str">
            <v>OEM Automotive Components</v>
          </cell>
          <cell r="M148" t="str">
            <v>Auto Parts &amp; Equipment</v>
          </cell>
          <cell r="N148" t="str">
            <v>Automotive</v>
          </cell>
          <cell r="O148" t="str">
            <v>Industrials</v>
          </cell>
        </row>
        <row r="149">
          <cell r="A149" t="str">
            <v>Business Supplies &amp; Services</v>
          </cell>
          <cell r="B149" t="str">
            <v>Industrials</v>
          </cell>
          <cell r="C149" t="str">
            <v>Commercial  &amp; Professional Services</v>
          </cell>
          <cell r="D149" t="str">
            <v>Commercial Services &amp; Supplies</v>
          </cell>
          <cell r="E149" t="str">
            <v>Office Services &amp; Supplies</v>
          </cell>
          <cell r="F149" t="str">
            <v>Business Supplies &amp; Services</v>
          </cell>
          <cell r="G149" t="str">
            <v>Industrials</v>
          </cell>
          <cell r="H149" t="str">
            <v>Business &amp; Commercial Services</v>
          </cell>
          <cell r="I149" t="str">
            <v>Commercial Services</v>
          </cell>
          <cell r="J149" t="str">
            <v>Support Services</v>
          </cell>
          <cell r="K149" t="str">
            <v>Business Supplies &amp; Services</v>
          </cell>
          <cell r="M149" t="str">
            <v>Support-Services</v>
          </cell>
          <cell r="N149" t="str">
            <v>Services</v>
          </cell>
          <cell r="O149" t="str">
            <v>Industrials</v>
          </cell>
        </row>
        <row r="150">
          <cell r="A150" t="str">
            <v>Commercial Printing</v>
          </cell>
          <cell r="B150" t="str">
            <v>Industrials</v>
          </cell>
          <cell r="C150" t="str">
            <v>Commercial  &amp; Professional Services</v>
          </cell>
          <cell r="D150" t="str">
            <v>Commercial Services &amp; Supplies</v>
          </cell>
          <cell r="E150" t="str">
            <v>Commercial Printing</v>
          </cell>
          <cell r="F150" t="str">
            <v>Commercial Printing</v>
          </cell>
          <cell r="G150" t="str">
            <v>Industrials</v>
          </cell>
          <cell r="H150" t="str">
            <v>Business &amp; Commercial Services</v>
          </cell>
          <cell r="I150" t="str">
            <v>Commercial Services</v>
          </cell>
          <cell r="J150" t="str">
            <v>Support Services</v>
          </cell>
          <cell r="K150" t="str">
            <v>Commercial Printing</v>
          </cell>
          <cell r="M150" t="str">
            <v>Printing &amp; Publishing</v>
          </cell>
          <cell r="N150" t="str">
            <v>Media</v>
          </cell>
          <cell r="O150" t="str">
            <v>Industrials</v>
          </cell>
        </row>
        <row r="151">
          <cell r="A151" t="str">
            <v>Consulting &amp; Research</v>
          </cell>
          <cell r="B151" t="str">
            <v>Industrials</v>
          </cell>
          <cell r="C151" t="str">
            <v>Commercial  &amp; Professional Services</v>
          </cell>
          <cell r="D151" t="str">
            <v>Professional Services</v>
          </cell>
          <cell r="E151" t="str">
            <v>Research &amp; Consulting Services</v>
          </cell>
          <cell r="F151" t="str">
            <v>Consulting &amp; Research</v>
          </cell>
          <cell r="G151" t="str">
            <v>Industrials</v>
          </cell>
          <cell r="H151" t="str">
            <v>Business &amp; Commercial Services</v>
          </cell>
          <cell r="I151" t="str">
            <v>Commercial Services</v>
          </cell>
          <cell r="J151" t="str">
            <v>Professional Support Services</v>
          </cell>
          <cell r="K151" t="str">
            <v>Consulting &amp; Research</v>
          </cell>
          <cell r="M151" t="str">
            <v>Support-Services</v>
          </cell>
          <cell r="N151" t="str">
            <v>Services</v>
          </cell>
          <cell r="O151" t="str">
            <v>Industrials</v>
          </cell>
        </row>
        <row r="152">
          <cell r="A152" t="str">
            <v>Diversified Support Services</v>
          </cell>
          <cell r="B152" t="str">
            <v>Industrials</v>
          </cell>
          <cell r="C152" t="str">
            <v>Commercial  &amp; Professional Services</v>
          </cell>
          <cell r="D152" t="str">
            <v>Commercial Services &amp; Supplies</v>
          </cell>
          <cell r="E152" t="str">
            <v>Diversified Support Services</v>
          </cell>
          <cell r="F152" t="str">
            <v>Diversified Support Services</v>
          </cell>
          <cell r="G152" t="str">
            <v>Industrials</v>
          </cell>
          <cell r="H152" t="str">
            <v>Business &amp; Commercial Services</v>
          </cell>
          <cell r="I152" t="str">
            <v>Commercial Services</v>
          </cell>
          <cell r="J152" t="str">
            <v>Support Services</v>
          </cell>
          <cell r="K152" t="str">
            <v>Diversified Support Services</v>
          </cell>
          <cell r="M152" t="str">
            <v>Support-Services</v>
          </cell>
          <cell r="N152" t="str">
            <v>Services</v>
          </cell>
          <cell r="O152" t="str">
            <v>Industrials</v>
          </cell>
        </row>
        <row r="153">
          <cell r="A153" t="str">
            <v>Employment &amp; HR Services</v>
          </cell>
          <cell r="B153" t="str">
            <v>Industrials</v>
          </cell>
          <cell r="C153" t="str">
            <v>Commercial  &amp; Professional Services</v>
          </cell>
          <cell r="D153" t="str">
            <v>Professional Services</v>
          </cell>
          <cell r="E153" t="str">
            <v>Human Resource &amp; Employment Services</v>
          </cell>
          <cell r="F153" t="str">
            <v>Employment &amp; HR Services</v>
          </cell>
          <cell r="G153" t="str">
            <v>Industrials</v>
          </cell>
          <cell r="H153" t="str">
            <v>Business &amp; Commercial Services</v>
          </cell>
          <cell r="I153" t="str">
            <v>Commercial Services</v>
          </cell>
          <cell r="J153" t="str">
            <v>Professional Support Services</v>
          </cell>
          <cell r="K153" t="str">
            <v>Employment &amp; HR Services</v>
          </cell>
          <cell r="M153" t="str">
            <v>Support-Services</v>
          </cell>
          <cell r="N153" t="str">
            <v>Services</v>
          </cell>
          <cell r="O153" t="str">
            <v>Industrials</v>
          </cell>
        </row>
        <row r="154">
          <cell r="A154" t="str">
            <v>Equipment Rental</v>
          </cell>
          <cell r="B154" t="str">
            <v>Industrials</v>
          </cell>
          <cell r="C154" t="str">
            <v>Capital Goods</v>
          </cell>
          <cell r="D154" t="str">
            <v>Trading Companies &amp; Distributors</v>
          </cell>
          <cell r="E154" t="str">
            <v>Trading Companies &amp; Distributors</v>
          </cell>
          <cell r="F154" t="str">
            <v>Equipment Rental</v>
          </cell>
          <cell r="G154" t="str">
            <v>Industrials</v>
          </cell>
          <cell r="H154" t="str">
            <v>Business &amp; Commercial Services</v>
          </cell>
          <cell r="I154" t="str">
            <v>Commercial Services</v>
          </cell>
          <cell r="J154" t="str">
            <v>Equipment Leasing &amp; Rental</v>
          </cell>
          <cell r="K154" t="str">
            <v>Equipment Rental</v>
          </cell>
          <cell r="M154" t="str">
            <v>Support-Services</v>
          </cell>
          <cell r="N154" t="str">
            <v>Services</v>
          </cell>
          <cell r="O154" t="str">
            <v>Industrials</v>
          </cell>
        </row>
        <row r="155">
          <cell r="A155" t="str">
            <v>Facilities Services</v>
          </cell>
          <cell r="B155" t="str">
            <v>Industrials</v>
          </cell>
          <cell r="C155" t="str">
            <v>Commercial  &amp; Professional Services</v>
          </cell>
          <cell r="D155" t="str">
            <v>Commercial Services &amp; Supplies</v>
          </cell>
          <cell r="E155" t="str">
            <v>Environmental &amp; Facilities Services</v>
          </cell>
          <cell r="F155" t="str">
            <v>Facilities Services</v>
          </cell>
          <cell r="G155" t="str">
            <v>Industrials</v>
          </cell>
          <cell r="H155" t="str">
            <v>Business &amp; Commercial Services</v>
          </cell>
          <cell r="I155" t="str">
            <v>Commercial Services</v>
          </cell>
          <cell r="J155" t="str">
            <v>Support Services</v>
          </cell>
          <cell r="K155" t="str">
            <v>Facilities Services</v>
          </cell>
          <cell r="M155" t="str">
            <v>Support-Services</v>
          </cell>
          <cell r="N155" t="str">
            <v>Services</v>
          </cell>
          <cell r="O155" t="str">
            <v>Industrials</v>
          </cell>
        </row>
        <row r="156">
          <cell r="A156" t="str">
            <v>Legal &amp; Advisory</v>
          </cell>
          <cell r="B156" t="str">
            <v>Industrials</v>
          </cell>
          <cell r="C156" t="str">
            <v>Commercial  &amp; Professional Services</v>
          </cell>
          <cell r="D156" t="str">
            <v>Professional Services</v>
          </cell>
          <cell r="E156" t="str">
            <v>Research &amp; Consulting Services</v>
          </cell>
          <cell r="F156" t="str">
            <v>Legal &amp; Advisory</v>
          </cell>
          <cell r="G156" t="str">
            <v>Industrials</v>
          </cell>
          <cell r="H156" t="str">
            <v>Business &amp; Commercial Services</v>
          </cell>
          <cell r="I156" t="str">
            <v>Commercial Services</v>
          </cell>
          <cell r="J156" t="str">
            <v>Professional Support Services</v>
          </cell>
          <cell r="K156" t="str">
            <v>Legal &amp; Advisory</v>
          </cell>
          <cell r="M156" t="str">
            <v>Support-Services</v>
          </cell>
          <cell r="N156" t="str">
            <v>Services</v>
          </cell>
          <cell r="O156" t="str">
            <v>Industrials</v>
          </cell>
        </row>
        <row r="157">
          <cell r="A157" t="str">
            <v>Office Products &amp; Furniture</v>
          </cell>
          <cell r="B157" t="str">
            <v>Industrials</v>
          </cell>
          <cell r="C157" t="str">
            <v>Commercial  &amp; Professional Services</v>
          </cell>
          <cell r="D157" t="str">
            <v>Commercial Services &amp; Supplies</v>
          </cell>
          <cell r="E157" t="str">
            <v>Office Services &amp; Supplies</v>
          </cell>
          <cell r="F157" t="str">
            <v>Office Products &amp; Furniture</v>
          </cell>
          <cell r="G157" t="str">
            <v>Industrials</v>
          </cell>
          <cell r="H157" t="str">
            <v>Business &amp; Commercial Services</v>
          </cell>
          <cell r="I157" t="str">
            <v>Commercial Services</v>
          </cell>
          <cell r="J157" t="str">
            <v>Support Services</v>
          </cell>
          <cell r="K157" t="str">
            <v>Office Products &amp; Furniture</v>
          </cell>
          <cell r="M157" t="str">
            <v>Support-Services</v>
          </cell>
          <cell r="N157" t="str">
            <v>Services</v>
          </cell>
          <cell r="O157" t="str">
            <v>Industrials</v>
          </cell>
        </row>
        <row r="158">
          <cell r="A158" t="str">
            <v>Vendors &amp; Distributors</v>
          </cell>
          <cell r="B158" t="str">
            <v>Industrials</v>
          </cell>
          <cell r="C158" t="str">
            <v>Commercial  &amp; Professional Services</v>
          </cell>
          <cell r="D158" t="str">
            <v>Commercial Services &amp; Supplies</v>
          </cell>
          <cell r="E158" t="str">
            <v>Office Services &amp; Supplies</v>
          </cell>
          <cell r="F158" t="str">
            <v>Vendors &amp; Distributors</v>
          </cell>
          <cell r="G158" t="str">
            <v>Industrials</v>
          </cell>
          <cell r="H158" t="str">
            <v>Business &amp; Commercial Services</v>
          </cell>
          <cell r="I158" t="str">
            <v>Commercial Services</v>
          </cell>
          <cell r="J158" t="str">
            <v>Support Services</v>
          </cell>
          <cell r="K158" t="str">
            <v>Vendors &amp; Distributors</v>
          </cell>
          <cell r="M158" t="str">
            <v>Support-Services</v>
          </cell>
          <cell r="N158" t="str">
            <v>Services</v>
          </cell>
          <cell r="O158" t="str">
            <v>Industrials</v>
          </cell>
        </row>
        <row r="159">
          <cell r="A159" t="str">
            <v>Security &amp; Guard Services</v>
          </cell>
          <cell r="B159" t="str">
            <v>Industrials</v>
          </cell>
          <cell r="C159" t="str">
            <v>Commercial  &amp; Professional Services</v>
          </cell>
          <cell r="D159" t="str">
            <v>Commercial Services &amp; Supplies</v>
          </cell>
          <cell r="E159" t="str">
            <v>Security &amp; Alarm Services</v>
          </cell>
          <cell r="F159" t="str">
            <v>Security &amp; Guard Services</v>
          </cell>
          <cell r="G159" t="str">
            <v>Industrials</v>
          </cell>
          <cell r="H159" t="str">
            <v>Business &amp; Commercial Services</v>
          </cell>
          <cell r="I159" t="str">
            <v>Commercial Services</v>
          </cell>
          <cell r="J159" t="str">
            <v>Support Services</v>
          </cell>
          <cell r="K159" t="str">
            <v>Security &amp; Guard Services</v>
          </cell>
          <cell r="M159" t="str">
            <v>Support-Services</v>
          </cell>
          <cell r="N159" t="str">
            <v>Services</v>
          </cell>
          <cell r="O159" t="str">
            <v>Industrials</v>
          </cell>
        </row>
        <row r="160">
          <cell r="A160" t="str">
            <v>Construction</v>
          </cell>
          <cell r="B160" t="str">
            <v>Industrials</v>
          </cell>
          <cell r="C160" t="str">
            <v>Capital Goods</v>
          </cell>
          <cell r="D160" t="str">
            <v>Construction &amp; Engineering</v>
          </cell>
          <cell r="E160" t="str">
            <v>Construction &amp; Engineering</v>
          </cell>
          <cell r="F160" t="str">
            <v>Construction</v>
          </cell>
          <cell r="G160" t="str">
            <v>Industrials</v>
          </cell>
          <cell r="H160" t="str">
            <v>Building &amp; Construction</v>
          </cell>
          <cell r="I160" t="str">
            <v>Construction &amp; Construction Services</v>
          </cell>
          <cell r="J160" t="str">
            <v>Construction</v>
          </cell>
          <cell r="K160" t="str">
            <v>Construction</v>
          </cell>
          <cell r="M160" t="str">
            <v>Building &amp; Construction</v>
          </cell>
          <cell r="N160" t="str">
            <v>Basic Industry</v>
          </cell>
          <cell r="O160" t="str">
            <v>Industrials</v>
          </cell>
        </row>
        <row r="161">
          <cell r="A161" t="str">
            <v>Construction Supplies</v>
          </cell>
          <cell r="B161" t="str">
            <v>Industrials</v>
          </cell>
          <cell r="C161" t="str">
            <v>Capital Goods</v>
          </cell>
          <cell r="D161" t="str">
            <v>Building Products</v>
          </cell>
          <cell r="E161" t="str">
            <v>Building Products</v>
          </cell>
          <cell r="F161" t="str">
            <v>Construction Supplies</v>
          </cell>
          <cell r="G161" t="str">
            <v>Industrials</v>
          </cell>
          <cell r="H161" t="str">
            <v>Building &amp; Construction</v>
          </cell>
          <cell r="I161" t="str">
            <v>Construction &amp; Construction Services</v>
          </cell>
          <cell r="J161" t="str">
            <v>Construction Services &amp; Supplies</v>
          </cell>
          <cell r="K161" t="str">
            <v>Construction Supplies</v>
          </cell>
          <cell r="M161" t="str">
            <v>Building Materials</v>
          </cell>
          <cell r="N161" t="str">
            <v>Basic Industry</v>
          </cell>
          <cell r="O161" t="str">
            <v>Industrials</v>
          </cell>
        </row>
        <row r="162">
          <cell r="A162" t="str">
            <v>Electrical Components &amp; Power Equipment</v>
          </cell>
          <cell r="B162" t="str">
            <v>Industrials</v>
          </cell>
          <cell r="C162" t="str">
            <v>Capital Goods</v>
          </cell>
          <cell r="D162" t="str">
            <v>Electrical Equipment</v>
          </cell>
          <cell r="E162" t="str">
            <v>Electrical Components &amp; Equipment</v>
          </cell>
          <cell r="F162" t="str">
            <v>Electrical Components &amp; Power Equipment</v>
          </cell>
          <cell r="G162" t="str">
            <v>Industrials</v>
          </cell>
          <cell r="H162" t="str">
            <v>Capital Goods</v>
          </cell>
          <cell r="I162" t="str">
            <v>Diverse Manufacturing</v>
          </cell>
          <cell r="J162" t="str">
            <v>Electrical Equipment</v>
          </cell>
          <cell r="K162" t="str">
            <v>Electrical Components &amp; Power Equipment</v>
          </cell>
          <cell r="M162" t="str">
            <v>Diversified Capital Goods</v>
          </cell>
          <cell r="N162" t="str">
            <v>Capital Goods</v>
          </cell>
          <cell r="O162" t="str">
            <v>Industrials</v>
          </cell>
        </row>
        <row r="163">
          <cell r="A163" t="str">
            <v>Industrial Conglomerates</v>
          </cell>
          <cell r="B163" t="str">
            <v>Industrials</v>
          </cell>
          <cell r="C163" t="str">
            <v>Capital Goods</v>
          </cell>
          <cell r="D163" t="str">
            <v>Industrial Conglomerates</v>
          </cell>
          <cell r="E163" t="str">
            <v>Industrial Conglomerates</v>
          </cell>
          <cell r="F163" t="str">
            <v>Industrial Conglomerates</v>
          </cell>
          <cell r="G163" t="str">
            <v>Industrials</v>
          </cell>
          <cell r="H163" t="str">
            <v>Capital Goods</v>
          </cell>
          <cell r="I163" t="str">
            <v>Diverse Manufacturing</v>
          </cell>
          <cell r="J163" t="str">
            <v>General Industrials</v>
          </cell>
          <cell r="K163" t="str">
            <v>Industrial Conglomerates</v>
          </cell>
          <cell r="M163" t="str">
            <v>Diversified Capital Goods</v>
          </cell>
          <cell r="N163" t="str">
            <v>Capital Goods</v>
          </cell>
          <cell r="O163" t="str">
            <v>Industrials</v>
          </cell>
        </row>
        <row r="164">
          <cell r="A164" t="str">
            <v>Specialized Manufacturing</v>
          </cell>
          <cell r="B164" t="str">
            <v>Industrials</v>
          </cell>
          <cell r="C164" t="str">
            <v>Capital Goods</v>
          </cell>
          <cell r="D164" t="str">
            <v>Industrial Conglomerates</v>
          </cell>
          <cell r="E164" t="str">
            <v>Industrial Conglomerates</v>
          </cell>
          <cell r="F164" t="str">
            <v>Specialized Manufacturing</v>
          </cell>
          <cell r="G164" t="str">
            <v>Industrials</v>
          </cell>
          <cell r="H164" t="str">
            <v>Capital Goods</v>
          </cell>
          <cell r="I164" t="str">
            <v>Diverse Manufacturing</v>
          </cell>
          <cell r="J164" t="str">
            <v>General Industrials</v>
          </cell>
          <cell r="K164" t="str">
            <v>Specialized Manufacturing</v>
          </cell>
          <cell r="M164" t="str">
            <v>Diversified Capital Goods</v>
          </cell>
          <cell r="N164" t="str">
            <v>Capital Goods</v>
          </cell>
          <cell r="O164" t="str">
            <v>Industrials</v>
          </cell>
        </row>
        <row r="165">
          <cell r="A165" t="str">
            <v>Modular Homebuilders</v>
          </cell>
          <cell r="B165" t="str">
            <v>Consumer Discretionary</v>
          </cell>
          <cell r="C165" t="str">
            <v>Consumer Durables &amp; Apparel</v>
          </cell>
          <cell r="D165" t="str">
            <v>Household Durables</v>
          </cell>
          <cell r="E165" t="str">
            <v>Homebuilding</v>
          </cell>
          <cell r="F165" t="str">
            <v>Modular Homebuilders</v>
          </cell>
          <cell r="G165" t="str">
            <v>Industrials</v>
          </cell>
          <cell r="H165" t="str">
            <v>Building &amp; Construction</v>
          </cell>
          <cell r="I165" t="str">
            <v>Homebuilders</v>
          </cell>
          <cell r="J165" t="str">
            <v>Homebuilders</v>
          </cell>
          <cell r="K165" t="str">
            <v>Modular Homebuilders</v>
          </cell>
          <cell r="M165" t="str">
            <v>Building &amp; Construction</v>
          </cell>
          <cell r="N165" t="str">
            <v>Basic Industry</v>
          </cell>
          <cell r="O165" t="str">
            <v>Industrials</v>
          </cell>
        </row>
        <row r="166">
          <cell r="A166" t="str">
            <v>Onsite Homebuilders</v>
          </cell>
          <cell r="B166" t="str">
            <v>Consumer Discretionary</v>
          </cell>
          <cell r="C166" t="str">
            <v>Consumer Durables &amp; Apparel</v>
          </cell>
          <cell r="D166" t="str">
            <v>Household Durables</v>
          </cell>
          <cell r="E166" t="str">
            <v>Homebuilding</v>
          </cell>
          <cell r="F166" t="str">
            <v>Onsite Homebuilders</v>
          </cell>
          <cell r="G166" t="str">
            <v>Industrials</v>
          </cell>
          <cell r="H166" t="str">
            <v>Building &amp; Construction</v>
          </cell>
          <cell r="I166" t="str">
            <v>Homebuilders</v>
          </cell>
          <cell r="J166" t="str">
            <v>Homebuilders</v>
          </cell>
          <cell r="K166" t="str">
            <v>Onsite Homebuilders</v>
          </cell>
          <cell r="M166" t="str">
            <v>Building &amp; Construction</v>
          </cell>
          <cell r="N166" t="str">
            <v>Basic Industry</v>
          </cell>
          <cell r="O166" t="str">
            <v>Industrials</v>
          </cell>
        </row>
        <row r="167">
          <cell r="A167" t="str">
            <v>Agricultural Equipment &amp; Machinery</v>
          </cell>
          <cell r="B167" t="str">
            <v>Industrials</v>
          </cell>
          <cell r="C167" t="str">
            <v>Capital Goods</v>
          </cell>
          <cell r="D167" t="str">
            <v>Machinery</v>
          </cell>
          <cell r="E167" t="str">
            <v>Agricultural &amp; Farm Machinery</v>
          </cell>
          <cell r="F167" t="str">
            <v>Agricultural Equipment &amp; Machinery</v>
          </cell>
          <cell r="G167" t="str">
            <v>Industrials</v>
          </cell>
          <cell r="H167" t="str">
            <v>Capital Goods</v>
          </cell>
          <cell r="I167" t="str">
            <v>Equipment &amp; Machinery</v>
          </cell>
          <cell r="J167" t="str">
            <v>Equipment &amp; Machinery</v>
          </cell>
          <cell r="K167" t="str">
            <v>Agricultural Equipment &amp; Machinery</v>
          </cell>
          <cell r="M167" t="str">
            <v>Machinery</v>
          </cell>
          <cell r="N167" t="str">
            <v>Capital Goods</v>
          </cell>
          <cell r="O167" t="str">
            <v>Industrials</v>
          </cell>
        </row>
        <row r="168">
          <cell r="A168" t="str">
            <v>Construction Engineering &amp; Services</v>
          </cell>
          <cell r="B168" t="str">
            <v>Industrials</v>
          </cell>
          <cell r="C168" t="str">
            <v>Capital Goods</v>
          </cell>
          <cell r="D168" t="str">
            <v>Construction &amp; Engineering</v>
          </cell>
          <cell r="E168" t="str">
            <v>Construction &amp; Engineering</v>
          </cell>
          <cell r="F168" t="str">
            <v>Construction Engineering &amp; Services</v>
          </cell>
          <cell r="G168" t="str">
            <v>Industrials</v>
          </cell>
          <cell r="H168" t="str">
            <v>Building &amp; Construction</v>
          </cell>
          <cell r="I168" t="str">
            <v>Construction &amp; Construction Services</v>
          </cell>
          <cell r="J168" t="str">
            <v>Construction Services &amp; Supplies</v>
          </cell>
          <cell r="K168" t="str">
            <v>Construction Engineering &amp; Services</v>
          </cell>
          <cell r="M168" t="str">
            <v>Support-Services</v>
          </cell>
          <cell r="N168" t="str">
            <v>Services</v>
          </cell>
          <cell r="O168" t="str">
            <v>Industrials</v>
          </cell>
        </row>
        <row r="169">
          <cell r="A169" t="str">
            <v>Construction Equipment &amp; Machinery</v>
          </cell>
          <cell r="B169" t="str">
            <v>Industrials</v>
          </cell>
          <cell r="C169" t="str">
            <v>Capital Goods</v>
          </cell>
          <cell r="D169" t="str">
            <v>Machinery</v>
          </cell>
          <cell r="E169" t="str">
            <v>Construction Machinery &amp; Heavy Trucks</v>
          </cell>
          <cell r="F169" t="str">
            <v>Construction Equipment &amp; Machinery</v>
          </cell>
          <cell r="G169" t="str">
            <v>Industrials</v>
          </cell>
          <cell r="H169" t="str">
            <v>Capital Goods</v>
          </cell>
          <cell r="I169" t="str">
            <v>Equipment &amp; Machinery</v>
          </cell>
          <cell r="J169" t="str">
            <v>Equipment &amp; Machinery</v>
          </cell>
          <cell r="K169" t="str">
            <v>Construction Equipment &amp; Machinery</v>
          </cell>
          <cell r="M169" t="str">
            <v>Machinery</v>
          </cell>
          <cell r="N169" t="str">
            <v>Capital Goods</v>
          </cell>
          <cell r="O169" t="str">
            <v>Industrials</v>
          </cell>
        </row>
        <row r="170">
          <cell r="A170" t="str">
            <v>Transportation Equipment</v>
          </cell>
          <cell r="B170" t="str">
            <v>Industrials</v>
          </cell>
          <cell r="C170" t="str">
            <v>Capital Goods</v>
          </cell>
          <cell r="D170" t="str">
            <v>Machinery</v>
          </cell>
          <cell r="E170" t="str">
            <v>Construction Machinery &amp; Heavy Trucks</v>
          </cell>
          <cell r="F170" t="str">
            <v>Transportation Equipment</v>
          </cell>
          <cell r="G170" t="str">
            <v>Industrials</v>
          </cell>
          <cell r="H170" t="str">
            <v>Capital Goods</v>
          </cell>
          <cell r="I170" t="str">
            <v>Equipment &amp; Machinery</v>
          </cell>
          <cell r="J170" t="str">
            <v>Equipment &amp; Machinery</v>
          </cell>
          <cell r="K170" t="str">
            <v>Transportation Equipment</v>
          </cell>
          <cell r="M170" t="str">
            <v>Machinery</v>
          </cell>
          <cell r="N170" t="str">
            <v>Capital Goods</v>
          </cell>
          <cell r="O170" t="str">
            <v>Industrials</v>
          </cell>
        </row>
        <row r="171">
          <cell r="A171" t="str">
            <v>General Equipment &amp; Machinery</v>
          </cell>
          <cell r="B171" t="str">
            <v>Industrials</v>
          </cell>
          <cell r="C171" t="str">
            <v>Capital Goods</v>
          </cell>
          <cell r="D171" t="str">
            <v>Machinery</v>
          </cell>
          <cell r="E171" t="str">
            <v>Industrial Machinery</v>
          </cell>
          <cell r="F171" t="str">
            <v>General Equipment &amp; Machinery</v>
          </cell>
          <cell r="G171" t="str">
            <v>Industrials</v>
          </cell>
          <cell r="H171" t="str">
            <v>Capital Goods</v>
          </cell>
          <cell r="I171" t="str">
            <v>Equipment &amp; Machinery</v>
          </cell>
          <cell r="J171" t="str">
            <v>Equipment &amp; Machinery</v>
          </cell>
          <cell r="K171" t="str">
            <v>General Equipment &amp; Machinery</v>
          </cell>
          <cell r="M171" t="str">
            <v>Machinery</v>
          </cell>
          <cell r="N171" t="str">
            <v>Capital Goods</v>
          </cell>
          <cell r="O171" t="str">
            <v>Industrials</v>
          </cell>
        </row>
        <row r="172">
          <cell r="A172" t="str">
            <v>Manufacturing Systems &amp; Components</v>
          </cell>
          <cell r="B172" t="str">
            <v>Industrials</v>
          </cell>
          <cell r="C172" t="str">
            <v>Capital Goods</v>
          </cell>
          <cell r="D172" t="str">
            <v>Electrical Equipment</v>
          </cell>
          <cell r="E172" t="str">
            <v>Heavy Electrical Equipment</v>
          </cell>
          <cell r="F172" t="str">
            <v>Manufacturing Systems &amp; Components</v>
          </cell>
          <cell r="G172" t="str">
            <v>Industrials</v>
          </cell>
          <cell r="H172" t="str">
            <v>Capital Goods</v>
          </cell>
          <cell r="I172" t="str">
            <v>Diverse Manufacturing</v>
          </cell>
          <cell r="J172" t="str">
            <v>Electrical Equipment</v>
          </cell>
          <cell r="K172" t="str">
            <v>Manufacturing Systems &amp; Components</v>
          </cell>
          <cell r="M172" t="str">
            <v>Machinery</v>
          </cell>
          <cell r="N172" t="str">
            <v>Capital Goods</v>
          </cell>
          <cell r="O172" t="str">
            <v>Industrials</v>
          </cell>
        </row>
        <row r="173">
          <cell r="A173" t="str">
            <v>Environmental Services</v>
          </cell>
          <cell r="B173" t="str">
            <v>Industrials</v>
          </cell>
          <cell r="C173" t="str">
            <v>Commercial  &amp; Professional Services</v>
          </cell>
          <cell r="D173" t="str">
            <v>Commercial Services &amp; Supplies</v>
          </cell>
          <cell r="E173" t="str">
            <v>Environmental &amp; Facilities Services</v>
          </cell>
          <cell r="F173" t="str">
            <v>Environmental Services</v>
          </cell>
          <cell r="G173" t="str">
            <v>Industrials</v>
          </cell>
          <cell r="H173" t="str">
            <v>Business &amp; Commercial Services</v>
          </cell>
          <cell r="I173" t="str">
            <v>Environmental Services</v>
          </cell>
          <cell r="J173" t="str">
            <v>Environmental Services</v>
          </cell>
          <cell r="K173" t="str">
            <v>Other Environmental Services</v>
          </cell>
          <cell r="M173" t="str">
            <v>Environmental</v>
          </cell>
          <cell r="N173" t="str">
            <v>Services</v>
          </cell>
          <cell r="O173" t="str">
            <v>Industrials</v>
          </cell>
        </row>
        <row r="174">
          <cell r="A174" t="str">
            <v>Recycling Services</v>
          </cell>
          <cell r="B174" t="str">
            <v>Industrials</v>
          </cell>
          <cell r="C174" t="str">
            <v>Commercial  &amp; Professional Services</v>
          </cell>
          <cell r="D174" t="str">
            <v>Commercial Services &amp; Supplies</v>
          </cell>
          <cell r="E174" t="str">
            <v>Environmental &amp; Facilities Services</v>
          </cell>
          <cell r="F174" t="str">
            <v>Recycling Services</v>
          </cell>
          <cell r="G174" t="str">
            <v>Industrials</v>
          </cell>
          <cell r="H174" t="str">
            <v>Business &amp; Commercial Services</v>
          </cell>
          <cell r="I174" t="str">
            <v>Environmental Services</v>
          </cell>
          <cell r="J174" t="str">
            <v>Environmental Services</v>
          </cell>
          <cell r="K174" t="str">
            <v>Recycling Services</v>
          </cell>
          <cell r="M174" t="str">
            <v>Environmental</v>
          </cell>
          <cell r="N174" t="str">
            <v>Services</v>
          </cell>
          <cell r="O174" t="str">
            <v>Industrials</v>
          </cell>
        </row>
        <row r="175">
          <cell r="A175" t="str">
            <v>Waste Services</v>
          </cell>
          <cell r="B175" t="str">
            <v>Industrials</v>
          </cell>
          <cell r="C175" t="str">
            <v>Commercial  &amp; Professional Services</v>
          </cell>
          <cell r="D175" t="str">
            <v>Commercial Services &amp; Supplies</v>
          </cell>
          <cell r="E175" t="str">
            <v>Environmental &amp; Facilities Services</v>
          </cell>
          <cell r="F175" t="str">
            <v>Waste Services</v>
          </cell>
          <cell r="G175" t="str">
            <v>Industrials</v>
          </cell>
          <cell r="H175" t="str">
            <v>Business &amp; Commercial Services</v>
          </cell>
          <cell r="I175" t="str">
            <v>Environmental Services</v>
          </cell>
          <cell r="J175" t="str">
            <v>Environmental Services</v>
          </cell>
          <cell r="K175" t="str">
            <v>Waste Services</v>
          </cell>
          <cell r="M175" t="str">
            <v>Environmental</v>
          </cell>
          <cell r="N175" t="str">
            <v>Services</v>
          </cell>
          <cell r="O175" t="str">
            <v>Industrials</v>
          </cell>
        </row>
        <row r="176">
          <cell r="A176" t="str">
            <v>Air Freight</v>
          </cell>
          <cell r="B176" t="str">
            <v>Industrials</v>
          </cell>
          <cell r="C176" t="str">
            <v>Transportation</v>
          </cell>
          <cell r="D176" t="str">
            <v>Air Freight &amp; Logistics</v>
          </cell>
          <cell r="E176" t="str">
            <v>Air Freight &amp; Logistics</v>
          </cell>
          <cell r="F176" t="str">
            <v>Air Freight</v>
          </cell>
          <cell r="G176" t="str">
            <v>Industrials</v>
          </cell>
          <cell r="H176" t="str">
            <v>Transportation</v>
          </cell>
          <cell r="I176" t="str">
            <v>Passenger &amp; Freight Transportation</v>
          </cell>
          <cell r="J176" t="str">
            <v>Freight Transportation</v>
          </cell>
          <cell r="K176" t="str">
            <v>Air Freight</v>
          </cell>
          <cell r="M176" t="str">
            <v>Air Transportation</v>
          </cell>
          <cell r="N176" t="str">
            <v>Transportation</v>
          </cell>
          <cell r="O176" t="str">
            <v>Industrials</v>
          </cell>
        </row>
        <row r="177">
          <cell r="A177" t="str">
            <v>Airport &amp; Terminal Services</v>
          </cell>
          <cell r="B177" t="str">
            <v>Industrials</v>
          </cell>
          <cell r="C177" t="str">
            <v>Transportation</v>
          </cell>
          <cell r="D177" t="str">
            <v>Transportation Infrastructure</v>
          </cell>
          <cell r="E177" t="str">
            <v>Airport Services</v>
          </cell>
          <cell r="F177" t="str">
            <v>Airport &amp; Terminal Services</v>
          </cell>
          <cell r="G177" t="str">
            <v>Industrials</v>
          </cell>
          <cell r="H177" t="str">
            <v>Transportation</v>
          </cell>
          <cell r="I177" t="str">
            <v>Transportation Services</v>
          </cell>
          <cell r="J177" t="str">
            <v>Transportation Services</v>
          </cell>
          <cell r="K177" t="str">
            <v>Airport &amp; Terminal Services</v>
          </cell>
          <cell r="M177" t="str">
            <v>Transport Infrastructure/Services</v>
          </cell>
          <cell r="N177" t="str">
            <v>Transportation</v>
          </cell>
          <cell r="O177" t="str">
            <v>Industrials</v>
          </cell>
        </row>
        <row r="178">
          <cell r="A178" t="str">
            <v>Freight Logistics</v>
          </cell>
          <cell r="B178" t="str">
            <v>Industrials</v>
          </cell>
          <cell r="C178" t="str">
            <v>Transportation</v>
          </cell>
          <cell r="D178" t="str">
            <v>Transportation Infrastructure</v>
          </cell>
          <cell r="E178" t="str">
            <v>Marine Ports &amp; Services</v>
          </cell>
          <cell r="F178" t="str">
            <v>Freight Logistics</v>
          </cell>
          <cell r="G178" t="str">
            <v>Industrials</v>
          </cell>
          <cell r="H178" t="str">
            <v>Transportation</v>
          </cell>
          <cell r="I178" t="str">
            <v>Transportation Services</v>
          </cell>
          <cell r="J178" t="str">
            <v>Transportation Services</v>
          </cell>
          <cell r="K178" t="str">
            <v>Freight Logistics</v>
          </cell>
          <cell r="M178" t="str">
            <v>Transport Infrastructure/Services</v>
          </cell>
          <cell r="N178" t="str">
            <v>Transportation</v>
          </cell>
          <cell r="O178" t="str">
            <v>Industrials</v>
          </cell>
        </row>
        <row r="179">
          <cell r="A179" t="str">
            <v>Maritime Freight</v>
          </cell>
          <cell r="B179" t="str">
            <v>Industrials</v>
          </cell>
          <cell r="C179" t="str">
            <v>Transportation</v>
          </cell>
          <cell r="D179" t="str">
            <v>Marine</v>
          </cell>
          <cell r="E179" t="str">
            <v>Marine</v>
          </cell>
          <cell r="F179" t="str">
            <v>Maritime Freight</v>
          </cell>
          <cell r="G179" t="str">
            <v>Industrials</v>
          </cell>
          <cell r="H179" t="str">
            <v>Transportation</v>
          </cell>
          <cell r="I179" t="str">
            <v>Passenger &amp; Freight Transportation</v>
          </cell>
          <cell r="J179" t="str">
            <v>Freight Transportation</v>
          </cell>
          <cell r="K179" t="str">
            <v>Maritime Freight</v>
          </cell>
          <cell r="M179" t="str">
            <v>Transport Infrastructure/Services</v>
          </cell>
          <cell r="N179" t="str">
            <v>Transportation</v>
          </cell>
          <cell r="O179" t="str">
            <v>Industrials</v>
          </cell>
        </row>
        <row r="180">
          <cell r="A180" t="str">
            <v>Oil &amp; Gas Freight</v>
          </cell>
          <cell r="B180" t="str">
            <v>Energy</v>
          </cell>
          <cell r="C180" t="str">
            <v>Energy</v>
          </cell>
          <cell r="D180" t="str">
            <v>Oil, Gas &amp; Consumable Fuels</v>
          </cell>
          <cell r="E180" t="str">
            <v>Oil &amp; Gas Storage &amp; Transportation</v>
          </cell>
          <cell r="F180" t="str">
            <v>Oil &amp; Gas Freight</v>
          </cell>
          <cell r="G180" t="str">
            <v>Industrials</v>
          </cell>
          <cell r="H180" t="str">
            <v>Transportation</v>
          </cell>
          <cell r="I180" t="str">
            <v>Passenger &amp; Freight Transportation</v>
          </cell>
          <cell r="J180" t="str">
            <v>Freight Transportation</v>
          </cell>
          <cell r="K180" t="str">
            <v>Oil &amp; Gas Freight</v>
          </cell>
          <cell r="M180" t="str">
            <v>Transport Infrastructure/Services</v>
          </cell>
          <cell r="N180" t="str">
            <v>Transportation</v>
          </cell>
          <cell r="O180" t="str">
            <v>Industrials</v>
          </cell>
        </row>
        <row r="181">
          <cell r="A181" t="str">
            <v>Rail Freight</v>
          </cell>
          <cell r="B181" t="str">
            <v>Industrials</v>
          </cell>
          <cell r="C181" t="str">
            <v>Transportation</v>
          </cell>
          <cell r="D181" t="str">
            <v>Road &amp; Rail</v>
          </cell>
          <cell r="E181" t="str">
            <v>Railroads</v>
          </cell>
          <cell r="F181" t="str">
            <v>Rail Freight</v>
          </cell>
          <cell r="G181" t="str">
            <v>Industrials</v>
          </cell>
          <cell r="H181" t="str">
            <v>Transportation</v>
          </cell>
          <cell r="I181" t="str">
            <v>Passenger &amp; Freight Transportation</v>
          </cell>
          <cell r="J181" t="str">
            <v>Freight Transportation</v>
          </cell>
          <cell r="K181" t="str">
            <v>Rail Freight</v>
          </cell>
          <cell r="M181" t="str">
            <v>Rail</v>
          </cell>
          <cell r="N181" t="str">
            <v>Transportation</v>
          </cell>
          <cell r="O181" t="str">
            <v>Industrials</v>
          </cell>
        </row>
        <row r="182">
          <cell r="A182" t="str">
            <v>Road &amp; Railway Construction &amp; Operation</v>
          </cell>
          <cell r="B182" t="str">
            <v>Industrials</v>
          </cell>
          <cell r="C182" t="str">
            <v>Transportation</v>
          </cell>
          <cell r="D182" t="str">
            <v>Transportation Infrastructure</v>
          </cell>
          <cell r="E182" t="str">
            <v>Highways &amp; Railtracks</v>
          </cell>
          <cell r="F182" t="str">
            <v>Road &amp; Railway Construction &amp; Operation</v>
          </cell>
          <cell r="G182" t="str">
            <v>Industrials</v>
          </cell>
          <cell r="H182" t="str">
            <v>Transportation</v>
          </cell>
          <cell r="I182" t="str">
            <v>Transportation Services</v>
          </cell>
          <cell r="J182" t="str">
            <v>Transportation Services</v>
          </cell>
          <cell r="K182" t="str">
            <v>Road &amp; Railway Construction &amp; Operation</v>
          </cell>
          <cell r="M182" t="str">
            <v>Transport Infrastructure/Services</v>
          </cell>
          <cell r="N182" t="str">
            <v>Transportation</v>
          </cell>
          <cell r="O182" t="str">
            <v>Industrials</v>
          </cell>
        </row>
        <row r="183">
          <cell r="A183" t="str">
            <v>Truck Freight</v>
          </cell>
          <cell r="B183" t="str">
            <v>Industrials</v>
          </cell>
          <cell r="C183" t="str">
            <v>Transportation</v>
          </cell>
          <cell r="D183" t="str">
            <v>Road &amp; Rail</v>
          </cell>
          <cell r="E183" t="str">
            <v>Trucking</v>
          </cell>
          <cell r="F183" t="str">
            <v>Truck Freight</v>
          </cell>
          <cell r="G183" t="str">
            <v>Industrials</v>
          </cell>
          <cell r="H183" t="str">
            <v>Transportation</v>
          </cell>
          <cell r="I183" t="str">
            <v>Passenger &amp; Freight Transportation</v>
          </cell>
          <cell r="J183" t="str">
            <v>Freight Transportation</v>
          </cell>
          <cell r="K183" t="str">
            <v>Truck Freight</v>
          </cell>
          <cell r="M183" t="str">
            <v>Trucking &amp; Delivery</v>
          </cell>
          <cell r="N183" t="str">
            <v>Transportation</v>
          </cell>
          <cell r="O183" t="str">
            <v>Industrials</v>
          </cell>
        </row>
        <row r="184">
          <cell r="A184" t="str">
            <v>Coatings</v>
          </cell>
          <cell r="B184" t="str">
            <v>Materials</v>
          </cell>
          <cell r="C184" t="str">
            <v>Materials</v>
          </cell>
          <cell r="D184" t="str">
            <v>Chemicals</v>
          </cell>
          <cell r="E184" t="str">
            <v>Commodity Chemicals</v>
          </cell>
          <cell r="F184" t="str">
            <v>Coatings</v>
          </cell>
          <cell r="G184" t="str">
            <v>Materials</v>
          </cell>
          <cell r="H184" t="str">
            <v>Chemicals</v>
          </cell>
          <cell r="I184" t="str">
            <v>Chemicals</v>
          </cell>
          <cell r="J184" t="str">
            <v>Coatings &amp; Specialty Chemicals</v>
          </cell>
          <cell r="K184" t="str">
            <v>Coatings</v>
          </cell>
          <cell r="M184" t="str">
            <v>Chemicals</v>
          </cell>
          <cell r="N184" t="str">
            <v>Basic Industry</v>
          </cell>
          <cell r="O184" t="str">
            <v>Industrials</v>
          </cell>
        </row>
        <row r="185">
          <cell r="A185" t="str">
            <v>Commodity Chemicals</v>
          </cell>
          <cell r="B185" t="str">
            <v>Materials</v>
          </cell>
          <cell r="C185" t="str">
            <v>Materials</v>
          </cell>
          <cell r="D185" t="str">
            <v>Chemicals</v>
          </cell>
          <cell r="E185" t="str">
            <v>Commodity Chemicals</v>
          </cell>
          <cell r="F185" t="str">
            <v>Commodity Chemicals</v>
          </cell>
          <cell r="G185" t="str">
            <v>Materials</v>
          </cell>
          <cell r="H185" t="str">
            <v>Chemicals</v>
          </cell>
          <cell r="I185" t="str">
            <v>Chemicals</v>
          </cell>
          <cell r="J185" t="str">
            <v>Commodity &amp; Industrial Chemicals</v>
          </cell>
          <cell r="K185" t="str">
            <v>Commodity Chemicals</v>
          </cell>
          <cell r="M185" t="str">
            <v>Chemicals</v>
          </cell>
          <cell r="N185" t="str">
            <v>Basic Industry</v>
          </cell>
          <cell r="O185" t="str">
            <v>Industrials</v>
          </cell>
        </row>
        <row r="186">
          <cell r="A186" t="str">
            <v>Diversified Chemicals</v>
          </cell>
          <cell r="B186" t="str">
            <v>Materials</v>
          </cell>
          <cell r="C186" t="str">
            <v>Materials</v>
          </cell>
          <cell r="D186" t="str">
            <v>Chemicals</v>
          </cell>
          <cell r="E186" t="str">
            <v>Diversified Chemicals</v>
          </cell>
          <cell r="F186" t="str">
            <v>Diversified Chemicals</v>
          </cell>
          <cell r="G186" t="str">
            <v>Materials</v>
          </cell>
          <cell r="H186" t="str">
            <v>Chemicals</v>
          </cell>
          <cell r="I186" t="str">
            <v>Chemicals</v>
          </cell>
          <cell r="J186" t="str">
            <v>Diverse Chemicals</v>
          </cell>
          <cell r="K186" t="str">
            <v>Diversified Chemicals</v>
          </cell>
          <cell r="M186" t="str">
            <v>Chemicals</v>
          </cell>
          <cell r="N186" t="str">
            <v>Basic Industry</v>
          </cell>
          <cell r="O186" t="str">
            <v>Industrials</v>
          </cell>
        </row>
        <row r="187">
          <cell r="A187" t="str">
            <v>Flavor &amp; Fragrance</v>
          </cell>
          <cell r="B187" t="str">
            <v>Materials</v>
          </cell>
          <cell r="C187" t="str">
            <v>Materials</v>
          </cell>
          <cell r="D187" t="str">
            <v>Chemicals</v>
          </cell>
          <cell r="E187" t="str">
            <v>Specialty Chemicals</v>
          </cell>
          <cell r="F187" t="str">
            <v>Flavor &amp; Fragrance</v>
          </cell>
          <cell r="G187" t="str">
            <v>Materials</v>
          </cell>
          <cell r="H187" t="str">
            <v>Chemicals</v>
          </cell>
          <cell r="I187" t="str">
            <v>Chemicals</v>
          </cell>
          <cell r="J187" t="str">
            <v>Diverse Chemicals</v>
          </cell>
          <cell r="K187" t="str">
            <v>Flavor &amp; Fragrance</v>
          </cell>
          <cell r="M187" t="str">
            <v>Chemicals</v>
          </cell>
          <cell r="N187" t="str">
            <v>Basic Industry</v>
          </cell>
          <cell r="O187" t="str">
            <v>Industrials</v>
          </cell>
        </row>
        <row r="188">
          <cell r="A188" t="str">
            <v>Industrial Gases</v>
          </cell>
          <cell r="B188" t="str">
            <v>Materials</v>
          </cell>
          <cell r="C188" t="str">
            <v>Materials</v>
          </cell>
          <cell r="D188" t="str">
            <v>Chemicals</v>
          </cell>
          <cell r="E188" t="str">
            <v>Industrial Gases</v>
          </cell>
          <cell r="F188" t="str">
            <v>Industrial Gases</v>
          </cell>
          <cell r="G188" t="str">
            <v>Materials</v>
          </cell>
          <cell r="H188" t="str">
            <v>Chemicals</v>
          </cell>
          <cell r="I188" t="str">
            <v>Chemicals</v>
          </cell>
          <cell r="J188" t="str">
            <v>Commodity &amp; Industrial Chemicals</v>
          </cell>
          <cell r="K188" t="str">
            <v>Industrial Gases</v>
          </cell>
          <cell r="M188" t="str">
            <v>Chemicals</v>
          </cell>
          <cell r="N188" t="str">
            <v>Basic Industry</v>
          </cell>
          <cell r="O188" t="str">
            <v>Industrials</v>
          </cell>
        </row>
        <row r="189">
          <cell r="A189" t="str">
            <v>Nitrogen &amp; Fertilizer</v>
          </cell>
          <cell r="B189" t="str">
            <v>Materials</v>
          </cell>
          <cell r="C189" t="str">
            <v>Materials</v>
          </cell>
          <cell r="D189" t="str">
            <v>Chemicals</v>
          </cell>
          <cell r="E189" t="str">
            <v>Fertilizers &amp; Agricultural Chemicals</v>
          </cell>
          <cell r="F189" t="str">
            <v>Nitrogen &amp; Fertilizer</v>
          </cell>
          <cell r="G189" t="str">
            <v>Materials</v>
          </cell>
          <cell r="H189" t="str">
            <v>Chemicals</v>
          </cell>
          <cell r="I189" t="str">
            <v>Chemicals</v>
          </cell>
          <cell r="J189" t="str">
            <v>Commodity &amp; Industrial Chemicals</v>
          </cell>
          <cell r="K189" t="str">
            <v>Nitrogen &amp; Fertilizer</v>
          </cell>
          <cell r="M189" t="str">
            <v>Chemicals</v>
          </cell>
          <cell r="N189" t="str">
            <v>Basic Industry</v>
          </cell>
          <cell r="O189" t="str">
            <v>Industrials</v>
          </cell>
        </row>
        <row r="190">
          <cell r="A190" t="str">
            <v>Specialty Chemicals</v>
          </cell>
          <cell r="B190" t="str">
            <v>Materials</v>
          </cell>
          <cell r="C190" t="str">
            <v>Materials</v>
          </cell>
          <cell r="D190" t="str">
            <v>Chemicals</v>
          </cell>
          <cell r="E190" t="str">
            <v>Specialty Chemicals</v>
          </cell>
          <cell r="F190" t="str">
            <v>Specialty Chemicals</v>
          </cell>
          <cell r="G190" t="str">
            <v>Materials</v>
          </cell>
          <cell r="H190" t="str">
            <v>Chemicals</v>
          </cell>
          <cell r="I190" t="str">
            <v>Chemicals</v>
          </cell>
          <cell r="J190" t="str">
            <v>Coatings &amp; Specialty Chemicals</v>
          </cell>
          <cell r="K190" t="str">
            <v>Specialty Chemicals</v>
          </cell>
          <cell r="M190" t="str">
            <v>Chemicals</v>
          </cell>
          <cell r="N190" t="str">
            <v>Basic Industry</v>
          </cell>
          <cell r="O190" t="str">
            <v>Industrials</v>
          </cell>
        </row>
        <row r="191">
          <cell r="A191" t="str">
            <v>Synthetic Oil &amp; Fuel</v>
          </cell>
          <cell r="B191" t="str">
            <v>Materials</v>
          </cell>
          <cell r="C191" t="str">
            <v>Materials</v>
          </cell>
          <cell r="D191" t="str">
            <v>Chemicals</v>
          </cell>
          <cell r="E191" t="str">
            <v>Commodity Chemicals</v>
          </cell>
          <cell r="F191" t="str">
            <v>Synthetic Oil &amp; Fuel</v>
          </cell>
          <cell r="G191" t="str">
            <v>Materials</v>
          </cell>
          <cell r="H191" t="str">
            <v>Chemicals</v>
          </cell>
          <cell r="I191" t="str">
            <v>Chemicals</v>
          </cell>
          <cell r="J191" t="str">
            <v>Coatings &amp; Specialty Chemicals</v>
          </cell>
          <cell r="K191" t="str">
            <v>Synthetic Oil &amp; Fuel</v>
          </cell>
          <cell r="M191" t="str">
            <v>Chemicals</v>
          </cell>
          <cell r="N191" t="str">
            <v>Basic Industry</v>
          </cell>
          <cell r="O191" t="str">
            <v>Industrials</v>
          </cell>
        </row>
        <row r="192">
          <cell r="A192" t="str">
            <v>Cement &amp; Aggregates</v>
          </cell>
          <cell r="B192" t="str">
            <v>Materials</v>
          </cell>
          <cell r="C192" t="str">
            <v>Materials</v>
          </cell>
          <cell r="D192" t="str">
            <v>Construction Materials</v>
          </cell>
          <cell r="E192" t="str">
            <v>Construction Materials</v>
          </cell>
          <cell r="F192" t="str">
            <v>Cement &amp; Aggregates</v>
          </cell>
          <cell r="G192" t="str">
            <v>Materials</v>
          </cell>
          <cell r="H192" t="str">
            <v>Manufactured Materials</v>
          </cell>
          <cell r="I192" t="str">
            <v>Construction Materials</v>
          </cell>
          <cell r="J192" t="str">
            <v>Construction Materials</v>
          </cell>
          <cell r="K192" t="str">
            <v>Cement &amp; Aggregates</v>
          </cell>
          <cell r="M192" t="str">
            <v>Building Materials</v>
          </cell>
          <cell r="N192" t="str">
            <v>Basic Industry</v>
          </cell>
          <cell r="O192" t="str">
            <v>Industrials</v>
          </cell>
        </row>
        <row r="193">
          <cell r="A193" t="str">
            <v>Other Construction Materials</v>
          </cell>
          <cell r="B193" t="str">
            <v>Materials</v>
          </cell>
          <cell r="C193" t="str">
            <v>Materials</v>
          </cell>
          <cell r="D193" t="str">
            <v>Construction Materials</v>
          </cell>
          <cell r="E193" t="str">
            <v>Construction Materials</v>
          </cell>
          <cell r="F193" t="str">
            <v>Other Construction Materials</v>
          </cell>
          <cell r="G193" t="str">
            <v>Materials</v>
          </cell>
          <cell r="H193" t="str">
            <v>Manufactured Materials</v>
          </cell>
          <cell r="I193" t="str">
            <v>Construction Materials</v>
          </cell>
          <cell r="J193" t="str">
            <v>Construction Materials</v>
          </cell>
          <cell r="K193" t="str">
            <v>Other Construction Materials</v>
          </cell>
          <cell r="M193" t="str">
            <v>Building Materials</v>
          </cell>
          <cell r="N193" t="str">
            <v>Basic Industry</v>
          </cell>
          <cell r="O193" t="str">
            <v>Industrials</v>
          </cell>
        </row>
        <row r="194">
          <cell r="A194" t="str">
            <v>Pulp &amp; Paper</v>
          </cell>
          <cell r="B194" t="str">
            <v>Materials</v>
          </cell>
          <cell r="C194" t="str">
            <v>Materials</v>
          </cell>
          <cell r="D194" t="str">
            <v>Paper &amp; Forest Products</v>
          </cell>
          <cell r="E194" t="str">
            <v>Paper Products</v>
          </cell>
          <cell r="F194" t="str">
            <v>Pulp &amp; Paper</v>
          </cell>
          <cell r="G194" t="str">
            <v>Materials</v>
          </cell>
          <cell r="H194" t="str">
            <v>Natural Resources</v>
          </cell>
          <cell r="I194" t="str">
            <v>Forestry &amp; Paper</v>
          </cell>
          <cell r="J194" t="str">
            <v>Forestry &amp; Paper</v>
          </cell>
          <cell r="K194" t="str">
            <v>Pulp &amp; Paper</v>
          </cell>
          <cell r="M194" t="str">
            <v>Forestry/Paper</v>
          </cell>
          <cell r="N194" t="str">
            <v>Basic Industry</v>
          </cell>
          <cell r="O194" t="str">
            <v>Industrials</v>
          </cell>
        </row>
        <row r="195">
          <cell r="A195" t="str">
            <v>Timber &amp; Lumber</v>
          </cell>
          <cell r="B195" t="str">
            <v>Materials</v>
          </cell>
          <cell r="C195" t="str">
            <v>Materials</v>
          </cell>
          <cell r="D195" t="str">
            <v>Paper &amp; Forest Products</v>
          </cell>
          <cell r="E195" t="str">
            <v>Forest Products</v>
          </cell>
          <cell r="F195" t="str">
            <v>Timber &amp; Lumber</v>
          </cell>
          <cell r="G195" t="str">
            <v>Materials</v>
          </cell>
          <cell r="H195" t="str">
            <v>Natural Resources</v>
          </cell>
          <cell r="I195" t="str">
            <v>Forestry &amp; Paper</v>
          </cell>
          <cell r="J195" t="str">
            <v>Forestry &amp; Paper</v>
          </cell>
          <cell r="K195" t="str">
            <v>Timber &amp; Lumber</v>
          </cell>
          <cell r="M195" t="str">
            <v>Forestry/Paper</v>
          </cell>
          <cell r="N195" t="str">
            <v>Basic Industry</v>
          </cell>
          <cell r="O195" t="str">
            <v>Industrials</v>
          </cell>
        </row>
        <row r="196">
          <cell r="A196" t="str">
            <v>Aluminum</v>
          </cell>
          <cell r="B196" t="str">
            <v>Materials</v>
          </cell>
          <cell r="C196" t="str">
            <v>Materials</v>
          </cell>
          <cell r="D196" t="str">
            <v>Metals &amp; Mining</v>
          </cell>
          <cell r="E196" t="str">
            <v>Aluminum</v>
          </cell>
          <cell r="F196" t="str">
            <v>Aluminum</v>
          </cell>
          <cell r="G196" t="str">
            <v>Materials</v>
          </cell>
          <cell r="H196" t="str">
            <v>Manufactured Materials</v>
          </cell>
          <cell r="I196" t="str">
            <v>Metal Fabrication</v>
          </cell>
          <cell r="J196" t="str">
            <v>Metal Fabrication</v>
          </cell>
          <cell r="K196" t="str">
            <v>Aluminum</v>
          </cell>
          <cell r="M196" t="str">
            <v>Metals/Mining Excluding Steel</v>
          </cell>
          <cell r="N196" t="str">
            <v>Basic Industry</v>
          </cell>
          <cell r="O196" t="str">
            <v>Industrials</v>
          </cell>
        </row>
        <row r="197">
          <cell r="A197" t="str">
            <v>Industrial Metal Products</v>
          </cell>
          <cell r="B197" t="str">
            <v>Materials</v>
          </cell>
          <cell r="C197" t="str">
            <v>Materials</v>
          </cell>
          <cell r="D197" t="str">
            <v>Metals &amp; Mining</v>
          </cell>
          <cell r="E197" t="str">
            <v>Diversified Metals &amp; Mining</v>
          </cell>
          <cell r="F197" t="str">
            <v>Industrial Metal Products</v>
          </cell>
          <cell r="G197" t="str">
            <v>Materials</v>
          </cell>
          <cell r="H197" t="str">
            <v>Manufactured Materials</v>
          </cell>
          <cell r="I197" t="str">
            <v>Metal Fabrication</v>
          </cell>
          <cell r="J197" t="str">
            <v>Metal Fabrication</v>
          </cell>
          <cell r="K197" t="str">
            <v>Industrial Metal Products</v>
          </cell>
          <cell r="M197" t="str">
            <v>Metals/Mining Excluding Steel</v>
          </cell>
          <cell r="N197" t="str">
            <v>Basic Industry</v>
          </cell>
          <cell r="O197" t="str">
            <v>Industrials</v>
          </cell>
        </row>
        <row r="198">
          <cell r="A198" t="str">
            <v>Steel</v>
          </cell>
          <cell r="B198" t="str">
            <v>Materials</v>
          </cell>
          <cell r="C198" t="str">
            <v>Materials</v>
          </cell>
          <cell r="D198" t="str">
            <v>Metals &amp; Mining</v>
          </cell>
          <cell r="E198" t="str">
            <v>Steel</v>
          </cell>
          <cell r="F198" t="str">
            <v>Steel</v>
          </cell>
          <cell r="G198" t="str">
            <v>Materials</v>
          </cell>
          <cell r="H198" t="str">
            <v>Manufactured Materials</v>
          </cell>
          <cell r="I198" t="str">
            <v>Metal Fabrication</v>
          </cell>
          <cell r="J198" t="str">
            <v>Metal Fabrication</v>
          </cell>
          <cell r="K198" t="str">
            <v>Steel</v>
          </cell>
          <cell r="M198" t="str">
            <v>Steel Producers/Products</v>
          </cell>
          <cell r="N198" t="str">
            <v>Basic Industry</v>
          </cell>
          <cell r="O198" t="str">
            <v>Industrials</v>
          </cell>
        </row>
        <row r="199">
          <cell r="A199" t="str">
            <v>Titanium</v>
          </cell>
          <cell r="B199" t="str">
            <v>Materials</v>
          </cell>
          <cell r="C199" t="str">
            <v>Materials</v>
          </cell>
          <cell r="D199" t="str">
            <v>Metals &amp; Mining</v>
          </cell>
          <cell r="E199" t="str">
            <v>Diversified Metals &amp; Mining</v>
          </cell>
          <cell r="F199" t="str">
            <v>Titanium</v>
          </cell>
          <cell r="G199" t="str">
            <v>Materials</v>
          </cell>
          <cell r="H199" t="str">
            <v>Natural Resources</v>
          </cell>
          <cell r="I199" t="str">
            <v>Metals &amp; Mining</v>
          </cell>
          <cell r="J199" t="str">
            <v>Diverse Metals &amp; Mining</v>
          </cell>
          <cell r="K199" t="str">
            <v>Titanium</v>
          </cell>
          <cell r="M199" t="str">
            <v>Metals/Mining Excluding Steel</v>
          </cell>
          <cell r="N199" t="str">
            <v>Basic Industry</v>
          </cell>
          <cell r="O199" t="str">
            <v>Industrials</v>
          </cell>
        </row>
        <row r="200">
          <cell r="A200" t="str">
            <v>Copper</v>
          </cell>
          <cell r="B200" t="str">
            <v>Materials</v>
          </cell>
          <cell r="C200" t="str">
            <v>Materials</v>
          </cell>
          <cell r="D200" t="str">
            <v>Metals &amp; Mining</v>
          </cell>
          <cell r="E200" t="str">
            <v>Copper</v>
          </cell>
          <cell r="F200" t="str">
            <v>Copper</v>
          </cell>
          <cell r="G200" t="str">
            <v>Materials</v>
          </cell>
          <cell r="H200" t="str">
            <v>Natural Resources</v>
          </cell>
          <cell r="I200" t="str">
            <v>Metals &amp; Mining</v>
          </cell>
          <cell r="J200" t="str">
            <v>Diverse Metals &amp; Mining</v>
          </cell>
          <cell r="K200" t="str">
            <v>Copper</v>
          </cell>
          <cell r="M200" t="str">
            <v>Metals/Mining Excluding Steel</v>
          </cell>
          <cell r="N200" t="str">
            <v>Basic Industry</v>
          </cell>
          <cell r="O200" t="str">
            <v>Industrials</v>
          </cell>
        </row>
        <row r="201">
          <cell r="A201" t="str">
            <v>Metallurgical Coal</v>
          </cell>
          <cell r="B201" t="str">
            <v>Materials</v>
          </cell>
          <cell r="C201" t="str">
            <v>Materials</v>
          </cell>
          <cell r="D201" t="str">
            <v>Metals &amp; Mining</v>
          </cell>
          <cell r="E201" t="str">
            <v>Diversified Metals &amp; Mining</v>
          </cell>
          <cell r="F201" t="str">
            <v>Metallurgical Coal</v>
          </cell>
          <cell r="G201" t="str">
            <v>Materials</v>
          </cell>
          <cell r="H201" t="str">
            <v>Natural Resources</v>
          </cell>
          <cell r="I201" t="str">
            <v>Metals &amp; Mining</v>
          </cell>
          <cell r="J201" t="str">
            <v>Diverse Metals &amp; Mining</v>
          </cell>
          <cell r="K201" t="str">
            <v>Metallurgical Coal</v>
          </cell>
          <cell r="M201" t="str">
            <v>Metals/Mining Excluding Steel</v>
          </cell>
          <cell r="N201" t="str">
            <v>Basic Industry</v>
          </cell>
          <cell r="O201" t="str">
            <v>Industrials</v>
          </cell>
        </row>
        <row r="202">
          <cell r="A202" t="str">
            <v>Diversified Base Metals</v>
          </cell>
          <cell r="B202" t="str">
            <v>Materials</v>
          </cell>
          <cell r="C202" t="str">
            <v>Materials</v>
          </cell>
          <cell r="D202" t="str">
            <v>Metals &amp; Mining</v>
          </cell>
          <cell r="E202" t="str">
            <v>Diversified Metals &amp; Mining</v>
          </cell>
          <cell r="F202" t="str">
            <v>Diversified Base Metals</v>
          </cell>
          <cell r="G202" t="str">
            <v>Materials</v>
          </cell>
          <cell r="H202" t="str">
            <v>Natural Resources</v>
          </cell>
          <cell r="I202" t="str">
            <v>Metals &amp; Mining</v>
          </cell>
          <cell r="J202" t="str">
            <v>Diverse Metals &amp; Mining</v>
          </cell>
          <cell r="K202" t="str">
            <v>Diversified Base Metals</v>
          </cell>
          <cell r="M202" t="str">
            <v>Metals/Mining Excluding Steel</v>
          </cell>
          <cell r="N202" t="str">
            <v>Basic Industry</v>
          </cell>
          <cell r="O202" t="str">
            <v>Industrials</v>
          </cell>
        </row>
        <row r="203">
          <cell r="A203" t="str">
            <v>Gold</v>
          </cell>
          <cell r="B203" t="str">
            <v>Materials</v>
          </cell>
          <cell r="C203" t="str">
            <v>Materials</v>
          </cell>
          <cell r="D203" t="str">
            <v>Metals &amp; Mining</v>
          </cell>
          <cell r="E203" t="str">
            <v>Gold</v>
          </cell>
          <cell r="F203" t="str">
            <v>Gold</v>
          </cell>
          <cell r="G203" t="str">
            <v>Materials</v>
          </cell>
          <cell r="H203" t="str">
            <v>Natural Resources</v>
          </cell>
          <cell r="I203" t="str">
            <v>Metals &amp; Mining</v>
          </cell>
          <cell r="J203" t="str">
            <v>Precious Metals &amp; Mining</v>
          </cell>
          <cell r="K203" t="str">
            <v>Gold</v>
          </cell>
          <cell r="M203" t="str">
            <v>Metals/Mining Excluding Steel</v>
          </cell>
          <cell r="N203" t="str">
            <v>Basic Industry</v>
          </cell>
          <cell r="O203" t="str">
            <v>Industrials</v>
          </cell>
        </row>
        <row r="204">
          <cell r="A204" t="str">
            <v>Platinum Group Metals &amp; Gemstones Mining</v>
          </cell>
          <cell r="B204" t="str">
            <v>Materials</v>
          </cell>
          <cell r="C204" t="str">
            <v>Materials</v>
          </cell>
          <cell r="D204" t="str">
            <v>Metals &amp; Mining</v>
          </cell>
          <cell r="E204" t="str">
            <v>Precious Metals &amp; Minerals</v>
          </cell>
          <cell r="F204" t="str">
            <v>Platinum Group Metals &amp; Gemstones Mining</v>
          </cell>
          <cell r="G204" t="str">
            <v>Materials</v>
          </cell>
          <cell r="H204" t="str">
            <v>Natural Resources</v>
          </cell>
          <cell r="I204" t="str">
            <v>Metals &amp; Mining</v>
          </cell>
          <cell r="J204" t="str">
            <v>Precious Metals &amp; Mining</v>
          </cell>
          <cell r="K204" t="str">
            <v>Platinum Group Metals &amp; Gemstones Mining</v>
          </cell>
          <cell r="M204" t="str">
            <v>Metals/Mining Excluding Steel</v>
          </cell>
          <cell r="N204" t="str">
            <v>Basic Industry</v>
          </cell>
          <cell r="O204" t="str">
            <v>Industrials</v>
          </cell>
        </row>
        <row r="205">
          <cell r="A205" t="str">
            <v>Silver</v>
          </cell>
          <cell r="B205" t="str">
            <v>Materials</v>
          </cell>
          <cell r="C205" t="str">
            <v>Materials</v>
          </cell>
          <cell r="D205" t="str">
            <v>Metals &amp; Mining</v>
          </cell>
          <cell r="E205" t="str">
            <v>Silver</v>
          </cell>
          <cell r="F205" t="str">
            <v>Silver</v>
          </cell>
          <cell r="G205" t="str">
            <v>Materials</v>
          </cell>
          <cell r="H205" t="str">
            <v>Natural Resources</v>
          </cell>
          <cell r="I205" t="str">
            <v>Metals &amp; Mining</v>
          </cell>
          <cell r="J205" t="str">
            <v>Precious Metals &amp; Mining</v>
          </cell>
          <cell r="K205" t="str">
            <v>Silver</v>
          </cell>
          <cell r="M205" t="str">
            <v>Metals/Mining Excluding Steel</v>
          </cell>
          <cell r="N205" t="str">
            <v>Basic Industry</v>
          </cell>
          <cell r="O205" t="str">
            <v>Industrials</v>
          </cell>
        </row>
        <row r="206">
          <cell r="A206" t="str">
            <v>Diversified Packaging</v>
          </cell>
          <cell r="B206" t="str">
            <v>Materials</v>
          </cell>
          <cell r="C206" t="str">
            <v>Materials</v>
          </cell>
          <cell r="D206" t="str">
            <v>Containers &amp; Packaging</v>
          </cell>
          <cell r="E206" t="str">
            <v>Metal &amp; Glass Containers</v>
          </cell>
          <cell r="F206" t="str">
            <v>Diversified Packaging</v>
          </cell>
          <cell r="G206" t="str">
            <v>Materials</v>
          </cell>
          <cell r="H206" t="str">
            <v>Manufactured Materials</v>
          </cell>
          <cell r="I206" t="str">
            <v>Packaging &amp; Containers</v>
          </cell>
          <cell r="J206" t="str">
            <v>Packaging &amp; Containers</v>
          </cell>
          <cell r="K206" t="str">
            <v>Diversified Packaging</v>
          </cell>
          <cell r="M206" t="str">
            <v>Packaging</v>
          </cell>
          <cell r="N206" t="str">
            <v>Capital Goods</v>
          </cell>
          <cell r="O206" t="str">
            <v>Industrials</v>
          </cell>
        </row>
        <row r="207">
          <cell r="A207" t="str">
            <v>Glass Containers</v>
          </cell>
          <cell r="B207" t="str">
            <v>Materials</v>
          </cell>
          <cell r="C207" t="str">
            <v>Materials</v>
          </cell>
          <cell r="D207" t="str">
            <v>Containers &amp; Packaging</v>
          </cell>
          <cell r="E207" t="str">
            <v>Metal &amp; Glass Containers</v>
          </cell>
          <cell r="F207" t="str">
            <v>Glass Containers</v>
          </cell>
          <cell r="G207" t="str">
            <v>Materials</v>
          </cell>
          <cell r="H207" t="str">
            <v>Manufactured Materials</v>
          </cell>
          <cell r="I207" t="str">
            <v>Packaging &amp; Containers</v>
          </cell>
          <cell r="J207" t="str">
            <v>Packaging &amp; Containers</v>
          </cell>
          <cell r="K207" t="str">
            <v>Glass Containers</v>
          </cell>
          <cell r="M207" t="str">
            <v>Packaging</v>
          </cell>
          <cell r="N207" t="str">
            <v>Capital Goods</v>
          </cell>
          <cell r="O207" t="str">
            <v>Industrials</v>
          </cell>
        </row>
        <row r="208">
          <cell r="A208" t="str">
            <v>Metal Containers</v>
          </cell>
          <cell r="B208" t="str">
            <v>Materials</v>
          </cell>
          <cell r="C208" t="str">
            <v>Materials</v>
          </cell>
          <cell r="D208" t="str">
            <v>Containers &amp; Packaging</v>
          </cell>
          <cell r="E208" t="str">
            <v>Metal &amp; Glass Containers</v>
          </cell>
          <cell r="F208" t="str">
            <v>Metal Containers</v>
          </cell>
          <cell r="G208" t="str">
            <v>Materials</v>
          </cell>
          <cell r="H208" t="str">
            <v>Manufactured Materials</v>
          </cell>
          <cell r="I208" t="str">
            <v>Packaging &amp; Containers</v>
          </cell>
          <cell r="J208" t="str">
            <v>Packaging &amp; Containers</v>
          </cell>
          <cell r="K208" t="str">
            <v>Metal Containers</v>
          </cell>
          <cell r="M208" t="str">
            <v>Packaging</v>
          </cell>
          <cell r="N208" t="str">
            <v>Capital Goods</v>
          </cell>
          <cell r="O208" t="str">
            <v>Industrials</v>
          </cell>
        </row>
        <row r="209">
          <cell r="A209" t="str">
            <v>Paperboard Packaging</v>
          </cell>
          <cell r="B209" t="str">
            <v>Materials</v>
          </cell>
          <cell r="C209" t="str">
            <v>Materials</v>
          </cell>
          <cell r="D209" t="str">
            <v>Containers &amp; Packaging</v>
          </cell>
          <cell r="E209" t="str">
            <v>Paper Packaging</v>
          </cell>
          <cell r="F209" t="str">
            <v>Paperboard Packaging</v>
          </cell>
          <cell r="G209" t="str">
            <v>Materials</v>
          </cell>
          <cell r="H209" t="str">
            <v>Manufactured Materials</v>
          </cell>
          <cell r="I209" t="str">
            <v>Packaging &amp; Containers</v>
          </cell>
          <cell r="J209" t="str">
            <v>Packaging &amp; Containers</v>
          </cell>
          <cell r="K209" t="str">
            <v>Paperboard Packaging</v>
          </cell>
          <cell r="M209" t="str">
            <v>Packaging</v>
          </cell>
          <cell r="N209" t="str">
            <v>Capital Goods</v>
          </cell>
          <cell r="O209" t="str">
            <v>Industrials</v>
          </cell>
        </row>
        <row r="210">
          <cell r="A210" t="str">
            <v>Plastic Packaging</v>
          </cell>
          <cell r="B210" t="str">
            <v>Materials</v>
          </cell>
          <cell r="C210" t="str">
            <v>Materials</v>
          </cell>
          <cell r="D210" t="str">
            <v>Containers &amp; Packaging</v>
          </cell>
          <cell r="E210" t="str">
            <v>Metal &amp; Glass Containers</v>
          </cell>
          <cell r="F210" t="str">
            <v>Plastic Packaging</v>
          </cell>
          <cell r="G210" t="str">
            <v>Materials</v>
          </cell>
          <cell r="H210" t="str">
            <v>Manufactured Materials</v>
          </cell>
          <cell r="I210" t="str">
            <v>Packaging &amp; Containers</v>
          </cell>
          <cell r="J210" t="str">
            <v>Packaging &amp; Containers</v>
          </cell>
          <cell r="K210" t="str">
            <v>Plastic Packaging</v>
          </cell>
          <cell r="M210" t="str">
            <v>Packaging</v>
          </cell>
          <cell r="N210" t="str">
            <v>Capital Goods</v>
          </cell>
          <cell r="O210" t="str">
            <v>Industrials</v>
          </cell>
        </row>
        <row r="211">
          <cell r="A211" t="str">
            <v>Wireline Services</v>
          </cell>
          <cell r="B211" t="str">
            <v>Communication Services</v>
          </cell>
          <cell r="C211" t="str">
            <v>Telecommunication Services</v>
          </cell>
          <cell r="D211" t="str">
            <v>Diversified Telecommunication Services</v>
          </cell>
          <cell r="E211" t="str">
            <v>Alternative Carriers</v>
          </cell>
          <cell r="F211" t="str">
            <v>Wireline Services</v>
          </cell>
          <cell r="G211" t="str">
            <v>Media &amp; Communications</v>
          </cell>
          <cell r="H211" t="str">
            <v>Communications</v>
          </cell>
          <cell r="I211" t="str">
            <v>Communications</v>
          </cell>
          <cell r="J211" t="str">
            <v>Broadband, Wireline &amp; Internet Services</v>
          </cell>
          <cell r="K211" t="str">
            <v>Wireline Services</v>
          </cell>
          <cell r="M211" t="str">
            <v>Telecom - Wireline Integrated &amp; Services</v>
          </cell>
          <cell r="N211" t="str">
            <v>Telecommunications</v>
          </cell>
          <cell r="O211" t="str">
            <v>Industrials</v>
          </cell>
        </row>
        <row r="212">
          <cell r="A212" t="str">
            <v>Cable &amp; Satellite TV</v>
          </cell>
          <cell r="B212" t="str">
            <v>Communication Services</v>
          </cell>
          <cell r="C212" t="str">
            <v>Media &amp; Entertainment</v>
          </cell>
          <cell r="D212" t="str">
            <v>Media</v>
          </cell>
          <cell r="E212" t="str">
            <v>Cable &amp; Satellite</v>
          </cell>
          <cell r="F212" t="str">
            <v>Cable &amp; Satellite TV</v>
          </cell>
          <cell r="G212" t="str">
            <v>Media &amp; Communications</v>
          </cell>
          <cell r="H212" t="str">
            <v>Media</v>
          </cell>
          <cell r="I212" t="str">
            <v>Media</v>
          </cell>
          <cell r="J212" t="str">
            <v>Media Content</v>
          </cell>
          <cell r="K212" t="str">
            <v>Cable &amp; Satellite TV</v>
          </cell>
          <cell r="M212" t="str">
            <v>Cable &amp; Satellite TV</v>
          </cell>
          <cell r="N212" t="str">
            <v>Media</v>
          </cell>
          <cell r="O212" t="str">
            <v>Industrials</v>
          </cell>
        </row>
        <row r="213">
          <cell r="A213" t="str">
            <v>Integrated Telecommunications Services</v>
          </cell>
          <cell r="B213" t="str">
            <v>Communication Services</v>
          </cell>
          <cell r="C213" t="str">
            <v>Telecommunication Services</v>
          </cell>
          <cell r="D213" t="str">
            <v>Diversified Telecommunication Services</v>
          </cell>
          <cell r="E213" t="str">
            <v>Integrated Telecommunication Services</v>
          </cell>
          <cell r="F213" t="str">
            <v>Integrated Telecommunications Services</v>
          </cell>
          <cell r="G213" t="str">
            <v>Media &amp; Communications</v>
          </cell>
          <cell r="H213" t="str">
            <v>Communications</v>
          </cell>
          <cell r="I213" t="str">
            <v>Communications</v>
          </cell>
          <cell r="J213" t="str">
            <v>Broadband, Wireline &amp; Internet Services</v>
          </cell>
          <cell r="K213" t="str">
            <v>Integrated Telecommunications Services</v>
          </cell>
          <cell r="M213" t="str">
            <v>Telecom - Wireline Integrated &amp; Services</v>
          </cell>
          <cell r="N213" t="str">
            <v>Telecommunications</v>
          </cell>
          <cell r="O213" t="str">
            <v>Industrials</v>
          </cell>
        </row>
        <row r="214">
          <cell r="A214" t="str">
            <v>Broadband &amp; Internet Backbone</v>
          </cell>
          <cell r="B214" t="str">
            <v>Information Technology</v>
          </cell>
          <cell r="C214" t="str">
            <v>Technology Hardware &amp; Equipment</v>
          </cell>
          <cell r="D214" t="str">
            <v>Communications Equipment</v>
          </cell>
          <cell r="E214" t="str">
            <v>Communications Equipment</v>
          </cell>
          <cell r="F214" t="str">
            <v>Broadband &amp; Internet Backbone</v>
          </cell>
          <cell r="G214" t="str">
            <v>Media &amp; Communications</v>
          </cell>
          <cell r="H214" t="str">
            <v>Communications</v>
          </cell>
          <cell r="I214" t="str">
            <v>Communications</v>
          </cell>
          <cell r="J214" t="str">
            <v>Broadband, Wireline &amp; Internet Services</v>
          </cell>
          <cell r="K214" t="str">
            <v>Broadband &amp; Internet Backbone</v>
          </cell>
          <cell r="M214" t="str">
            <v>Telecom - Wireline Integrated &amp; Services</v>
          </cell>
          <cell r="N214" t="str">
            <v>Technology &amp; Electronics</v>
          </cell>
          <cell r="O214" t="str">
            <v>Industrials</v>
          </cell>
        </row>
        <row r="215">
          <cell r="A215" t="str">
            <v>Satellite Telecommunications</v>
          </cell>
          <cell r="B215" t="str">
            <v>Communication Services</v>
          </cell>
          <cell r="C215" t="str">
            <v>Telecommunication Services</v>
          </cell>
          <cell r="D215" t="str">
            <v>Diversified Telecommunication Services</v>
          </cell>
          <cell r="E215" t="str">
            <v>Alternative Carriers</v>
          </cell>
          <cell r="F215" t="str">
            <v>Satellite Telecommunications</v>
          </cell>
          <cell r="G215" t="str">
            <v>Media &amp; Communications</v>
          </cell>
          <cell r="H215" t="str">
            <v>Communications</v>
          </cell>
          <cell r="I215" t="str">
            <v>Communications</v>
          </cell>
          <cell r="J215" t="str">
            <v>Wireless &amp; Satellite</v>
          </cell>
          <cell r="K215" t="str">
            <v>Satellite Telecommunications</v>
          </cell>
          <cell r="M215" t="str">
            <v>Telecom - Satellite</v>
          </cell>
          <cell r="N215" t="str">
            <v>Telecommunications</v>
          </cell>
          <cell r="O215" t="str">
            <v>Industrials</v>
          </cell>
        </row>
        <row r="216">
          <cell r="A216" t="str">
            <v>Wireless</v>
          </cell>
          <cell r="B216" t="str">
            <v>Communication Services</v>
          </cell>
          <cell r="C216" t="str">
            <v>Telecommunication Services</v>
          </cell>
          <cell r="D216" t="str">
            <v>Wireless Telecommunication Services</v>
          </cell>
          <cell r="E216" t="str">
            <v>Wireless Telecommunication Services</v>
          </cell>
          <cell r="F216" t="str">
            <v>Wireless</v>
          </cell>
          <cell r="G216" t="str">
            <v>Media &amp; Communications</v>
          </cell>
          <cell r="H216" t="str">
            <v>Communications</v>
          </cell>
          <cell r="I216" t="str">
            <v>Communications</v>
          </cell>
          <cell r="J216" t="str">
            <v>Wireless &amp; Satellite</v>
          </cell>
          <cell r="K216" t="str">
            <v>Wireless</v>
          </cell>
          <cell r="M216" t="str">
            <v>Telecom - Wireless</v>
          </cell>
          <cell r="N216" t="str">
            <v>Telecommunications</v>
          </cell>
          <cell r="O216" t="str">
            <v>Industrials</v>
          </cell>
        </row>
        <row r="217">
          <cell r="A217" t="str">
            <v>Advertising &amp; Marketing Services</v>
          </cell>
          <cell r="B217" t="str">
            <v>Communication Services</v>
          </cell>
          <cell r="C217" t="str">
            <v>Media &amp; Entertainment</v>
          </cell>
          <cell r="D217" t="str">
            <v>Media</v>
          </cell>
          <cell r="E217" t="str">
            <v>Advertising</v>
          </cell>
          <cell r="F217" t="str">
            <v>Advertising &amp; Marketing Services</v>
          </cell>
          <cell r="G217" t="str">
            <v>Media &amp; Communications</v>
          </cell>
          <cell r="H217" t="str">
            <v>Media</v>
          </cell>
          <cell r="I217" t="str">
            <v>Media</v>
          </cell>
          <cell r="J217" t="str">
            <v>Media Services</v>
          </cell>
          <cell r="K217" t="str">
            <v>Advertising &amp; Marketing Services</v>
          </cell>
          <cell r="M217" t="str">
            <v>Advertising</v>
          </cell>
          <cell r="N217" t="str">
            <v>Media</v>
          </cell>
          <cell r="O217" t="str">
            <v>Industrials</v>
          </cell>
        </row>
        <row r="218">
          <cell r="A218" t="str">
            <v>Diversified Media</v>
          </cell>
          <cell r="B218" t="str">
            <v>Communication Services</v>
          </cell>
          <cell r="F218" t="str">
            <v>Diversified Media</v>
          </cell>
          <cell r="G218" t="str">
            <v>Media &amp; Communications</v>
          </cell>
          <cell r="H218" t="str">
            <v>Media</v>
          </cell>
          <cell r="I218" t="str">
            <v>Media</v>
          </cell>
          <cell r="J218" t="str">
            <v>Media Content</v>
          </cell>
          <cell r="K218" t="str">
            <v>Diversified Media</v>
          </cell>
          <cell r="M218" t="str">
            <v>Media - Diversified</v>
          </cell>
          <cell r="N218" t="str">
            <v>Media</v>
          </cell>
          <cell r="O218" t="str">
            <v>Industrials</v>
          </cell>
        </row>
        <row r="219">
          <cell r="A219" t="str">
            <v>Entertainment Production &amp; Services</v>
          </cell>
          <cell r="B219" t="str">
            <v>Communication Services</v>
          </cell>
          <cell r="C219" t="str">
            <v>Media &amp; Entertainment</v>
          </cell>
          <cell r="D219" t="str">
            <v>Entertainment</v>
          </cell>
          <cell r="E219" t="str">
            <v>Movies &amp; Entertainment</v>
          </cell>
          <cell r="F219" t="str">
            <v>Entertainment Production &amp; Services</v>
          </cell>
          <cell r="G219" t="str">
            <v>Media &amp; Communications</v>
          </cell>
          <cell r="H219" t="str">
            <v>Media</v>
          </cell>
          <cell r="I219" t="str">
            <v>Media</v>
          </cell>
          <cell r="J219" t="str">
            <v>Media Services</v>
          </cell>
          <cell r="K219" t="str">
            <v>Entertainment Production &amp; Services</v>
          </cell>
          <cell r="M219" t="str">
            <v>Theaters &amp; Entertainment</v>
          </cell>
          <cell r="N219" t="str">
            <v>Leisure</v>
          </cell>
          <cell r="O219" t="str">
            <v>Industrials</v>
          </cell>
        </row>
        <row r="220">
          <cell r="A220" t="str">
            <v>Filmed Entertainment</v>
          </cell>
          <cell r="B220" t="str">
            <v>Communication Services</v>
          </cell>
          <cell r="C220" t="str">
            <v>Media &amp; Entertainment</v>
          </cell>
          <cell r="D220" t="str">
            <v>Entertainment</v>
          </cell>
          <cell r="E220" t="str">
            <v>Movies &amp; Entertainment</v>
          </cell>
          <cell r="F220" t="str">
            <v>Filmed Entertainment</v>
          </cell>
          <cell r="G220" t="str">
            <v>Media &amp; Communications</v>
          </cell>
          <cell r="H220" t="str">
            <v>Media</v>
          </cell>
          <cell r="I220" t="str">
            <v>Media</v>
          </cell>
          <cell r="J220" t="str">
            <v>Media Content</v>
          </cell>
          <cell r="K220" t="str">
            <v>Filmed Entertainment</v>
          </cell>
          <cell r="M220" t="str">
            <v>Media Content</v>
          </cell>
          <cell r="N220" t="str">
            <v>Media</v>
          </cell>
          <cell r="O220" t="str">
            <v>Industrials</v>
          </cell>
        </row>
        <row r="221">
          <cell r="A221" t="str">
            <v>Publishing</v>
          </cell>
          <cell r="B221" t="str">
            <v>Communication Services</v>
          </cell>
          <cell r="C221" t="str">
            <v>Media &amp; Entertainment</v>
          </cell>
          <cell r="D221" t="str">
            <v>Media</v>
          </cell>
          <cell r="E221" t="str">
            <v>Publishing</v>
          </cell>
          <cell r="F221" t="str">
            <v>Publishing</v>
          </cell>
          <cell r="G221" t="str">
            <v>Media &amp; Communications</v>
          </cell>
          <cell r="H221" t="str">
            <v>Media</v>
          </cell>
          <cell r="I221" t="str">
            <v>Media</v>
          </cell>
          <cell r="J221" t="str">
            <v>Media Content</v>
          </cell>
          <cell r="K221" t="str">
            <v>Publishing</v>
          </cell>
          <cell r="M221" t="str">
            <v>Printing &amp; Publishing</v>
          </cell>
          <cell r="N221" t="str">
            <v>Media</v>
          </cell>
          <cell r="O221" t="str">
            <v>Industrials</v>
          </cell>
        </row>
        <row r="222">
          <cell r="A222" t="str">
            <v>Radio</v>
          </cell>
          <cell r="B222" t="str">
            <v>Communication Services</v>
          </cell>
          <cell r="C222" t="str">
            <v>Media &amp; Entertainment</v>
          </cell>
          <cell r="D222" t="str">
            <v>Media</v>
          </cell>
          <cell r="E222" t="str">
            <v>Broadcasting</v>
          </cell>
          <cell r="F222" t="str">
            <v>Radio</v>
          </cell>
          <cell r="G222" t="str">
            <v>Media &amp; Communications</v>
          </cell>
          <cell r="H222" t="str">
            <v>Media</v>
          </cell>
          <cell r="I222" t="str">
            <v>Media</v>
          </cell>
          <cell r="J222" t="str">
            <v>Media Content</v>
          </cell>
          <cell r="K222" t="str">
            <v>Radio</v>
          </cell>
          <cell r="M222" t="str">
            <v>Media Content</v>
          </cell>
          <cell r="N222" t="str">
            <v>Media</v>
          </cell>
          <cell r="O222" t="str">
            <v>Industrials</v>
          </cell>
        </row>
        <row r="223">
          <cell r="A223" t="str">
            <v>Social Media, Search &amp; Online Marketing</v>
          </cell>
          <cell r="B223" t="str">
            <v>Communication Services</v>
          </cell>
          <cell r="C223" t="str">
            <v>Media &amp; Entertainment</v>
          </cell>
          <cell r="D223" t="str">
            <v>Interactive Media &amp; Services</v>
          </cell>
          <cell r="E223" t="str">
            <v>Interactive Media &amp; Services</v>
          </cell>
          <cell r="F223" t="str">
            <v>Social Media, Search &amp; Online Marketing</v>
          </cell>
          <cell r="G223" t="str">
            <v>Media &amp; Communications</v>
          </cell>
          <cell r="H223" t="str">
            <v>Media</v>
          </cell>
          <cell r="I223" t="str">
            <v>Media</v>
          </cell>
          <cell r="J223" t="str">
            <v>Media Services</v>
          </cell>
          <cell r="K223" t="str">
            <v>Social Media, Search &amp; Online Marketing</v>
          </cell>
          <cell r="M223" t="str">
            <v>Advertising</v>
          </cell>
          <cell r="N223" t="str">
            <v>Media</v>
          </cell>
          <cell r="O223" t="str">
            <v>Industrials</v>
          </cell>
        </row>
        <row r="224">
          <cell r="A224" t="str">
            <v>Television</v>
          </cell>
          <cell r="B224" t="str">
            <v>Communication Services</v>
          </cell>
          <cell r="C224" t="str">
            <v>Media &amp; Entertainment</v>
          </cell>
          <cell r="D224" t="str">
            <v>Media</v>
          </cell>
          <cell r="E224" t="str">
            <v>Broadcasting</v>
          </cell>
          <cell r="F224" t="str">
            <v>Television</v>
          </cell>
          <cell r="G224" t="str">
            <v>Media &amp; Communications</v>
          </cell>
          <cell r="H224" t="str">
            <v>Media</v>
          </cell>
          <cell r="I224" t="str">
            <v>Media</v>
          </cell>
          <cell r="J224" t="str">
            <v>Media Content</v>
          </cell>
          <cell r="K224" t="str">
            <v>Television</v>
          </cell>
          <cell r="M224" t="str">
            <v>Media Content</v>
          </cell>
          <cell r="N224" t="str">
            <v>Media</v>
          </cell>
          <cell r="O224" t="str">
            <v>Industrials</v>
          </cell>
        </row>
        <row r="225">
          <cell r="A225" t="str">
            <v>Video Games</v>
          </cell>
          <cell r="B225" t="str">
            <v>Communication Services</v>
          </cell>
          <cell r="C225" t="str">
            <v>Media &amp; Entertainment</v>
          </cell>
          <cell r="D225" t="str">
            <v>Entertainment</v>
          </cell>
          <cell r="E225" t="str">
            <v>Interactive Home Entertainment</v>
          </cell>
          <cell r="F225" t="str">
            <v>Video Games</v>
          </cell>
          <cell r="G225" t="str">
            <v>Media &amp; Communications</v>
          </cell>
          <cell r="H225" t="str">
            <v>Media</v>
          </cell>
          <cell r="I225" t="str">
            <v>Media</v>
          </cell>
          <cell r="J225" t="str">
            <v>Media Content</v>
          </cell>
          <cell r="K225" t="str">
            <v>Video Games</v>
          </cell>
          <cell r="M225" t="str">
            <v>Media Content</v>
          </cell>
          <cell r="N225" t="str">
            <v>Media</v>
          </cell>
          <cell r="O225" t="str">
            <v>Industrials</v>
          </cell>
        </row>
        <row r="226">
          <cell r="A226" t="str">
            <v>Housing Association</v>
          </cell>
          <cell r="B226" t="str">
            <v>Real Estate</v>
          </cell>
          <cell r="C226" t="str">
            <v>Real Estate</v>
          </cell>
          <cell r="D226" t="str">
            <v>Real Estate Management &amp; Development</v>
          </cell>
          <cell r="E226" t="str">
            <v>Real Estate Operating Companies</v>
          </cell>
          <cell r="F226" t="str">
            <v>Housing Association</v>
          </cell>
          <cell r="G226" t="str">
            <v>Real Estate &amp; REITs</v>
          </cell>
          <cell r="H226" t="str">
            <v>Real Estate</v>
          </cell>
          <cell r="I226" t="str">
            <v>Real Estate</v>
          </cell>
          <cell r="J226" t="str">
            <v>Real Estate Development &amp; Management</v>
          </cell>
          <cell r="K226" t="str">
            <v>Housing Association</v>
          </cell>
          <cell r="M226" t="str">
            <v>Housing Association</v>
          </cell>
          <cell r="N226" t="str">
            <v>Real Estate</v>
          </cell>
          <cell r="O226" t="str">
            <v>Industrials</v>
          </cell>
        </row>
        <row r="227">
          <cell r="A227" t="str">
            <v>Real Estate Development</v>
          </cell>
          <cell r="B227" t="str">
            <v>Real Estate</v>
          </cell>
          <cell r="C227" t="str">
            <v>Real Estate</v>
          </cell>
          <cell r="D227" t="str">
            <v>Real Estate Management &amp; Development</v>
          </cell>
          <cell r="E227" t="str">
            <v xml:space="preserve">Real Estate Development </v>
          </cell>
          <cell r="F227" t="str">
            <v>Real Estate Development</v>
          </cell>
          <cell r="G227" t="str">
            <v>Real Estate &amp; REITs</v>
          </cell>
          <cell r="H227" t="str">
            <v>Real Estate</v>
          </cell>
          <cell r="I227" t="str">
            <v>Real Estate</v>
          </cell>
          <cell r="J227" t="str">
            <v>Real Estate Development &amp; Management</v>
          </cell>
          <cell r="K227" t="str">
            <v>Real Estate Development</v>
          </cell>
          <cell r="M227" t="str">
            <v>RealEstate Dev &amp; Mgt</v>
          </cell>
          <cell r="N227" t="str">
            <v>Real Estate</v>
          </cell>
          <cell r="O227" t="str">
            <v>Industrials</v>
          </cell>
        </row>
        <row r="228">
          <cell r="A228" t="str">
            <v>Real Estate Development &amp; Management</v>
          </cell>
          <cell r="B228" t="str">
            <v>Real Estate</v>
          </cell>
          <cell r="C228" t="str">
            <v>Real Estate</v>
          </cell>
          <cell r="D228" t="str">
            <v>Real Estate Management &amp; Development</v>
          </cell>
          <cell r="E228" t="str">
            <v xml:space="preserve">Diversified Real Estate Activities </v>
          </cell>
          <cell r="F228" t="str">
            <v>Real Estate Development &amp; Management</v>
          </cell>
          <cell r="G228" t="str">
            <v>Real Estate &amp; REITs</v>
          </cell>
          <cell r="H228" t="str">
            <v>Real Estate</v>
          </cell>
          <cell r="I228" t="str">
            <v>Real Estate</v>
          </cell>
          <cell r="J228" t="str">
            <v>Real Estate Development &amp; Management</v>
          </cell>
          <cell r="K228" t="str">
            <v>Real Estate Development &amp; Management</v>
          </cell>
          <cell r="M228" t="str">
            <v>RealEstate Dev &amp; Mgt</v>
          </cell>
          <cell r="N228" t="str">
            <v>Real Estate</v>
          </cell>
          <cell r="O228" t="str">
            <v>Industrials</v>
          </cell>
        </row>
        <row r="229">
          <cell r="A229" t="str">
            <v>Real Estate Operating Companies</v>
          </cell>
          <cell r="B229" t="str">
            <v>Real Estate</v>
          </cell>
          <cell r="C229" t="str">
            <v>Real Estate</v>
          </cell>
          <cell r="D229" t="str">
            <v>Real Estate Management &amp; Development</v>
          </cell>
          <cell r="E229" t="str">
            <v>Real Estate Operating Companies</v>
          </cell>
          <cell r="F229" t="str">
            <v>Real Estate Operating Companies</v>
          </cell>
          <cell r="G229" t="str">
            <v>Real Estate &amp; REITs</v>
          </cell>
          <cell r="H229" t="str">
            <v>Real Estate</v>
          </cell>
          <cell r="I229" t="str">
            <v>Real Estate</v>
          </cell>
          <cell r="J229" t="str">
            <v>Real Estate Development &amp; Management</v>
          </cell>
          <cell r="K229" t="str">
            <v>Real Estate Operating Companies</v>
          </cell>
          <cell r="M229" t="str">
            <v>RealEstate Dev &amp; Mgt</v>
          </cell>
          <cell r="N229" t="str">
            <v>Real Estate</v>
          </cell>
          <cell r="O229" t="str">
            <v>Industrials</v>
          </cell>
        </row>
        <row r="230">
          <cell r="A230" t="str">
            <v>Real Estate Services</v>
          </cell>
          <cell r="B230" t="str">
            <v>Real Estate</v>
          </cell>
          <cell r="C230" t="str">
            <v>Real Estate</v>
          </cell>
          <cell r="D230" t="str">
            <v>Real Estate Management &amp; Development</v>
          </cell>
          <cell r="E230" t="str">
            <v xml:space="preserve">Real Estate Services </v>
          </cell>
          <cell r="F230" t="str">
            <v>Real Estate Services</v>
          </cell>
          <cell r="G230" t="str">
            <v>Real Estate &amp; REITs</v>
          </cell>
          <cell r="H230" t="str">
            <v>Real Estate</v>
          </cell>
          <cell r="I230" t="str">
            <v>Real Estate</v>
          </cell>
          <cell r="J230" t="str">
            <v>Real Estate Services</v>
          </cell>
          <cell r="K230" t="str">
            <v>Real Estate Services</v>
          </cell>
          <cell r="M230" t="str">
            <v>RealEstate Dev &amp; Mgt</v>
          </cell>
          <cell r="N230" t="str">
            <v>Real Estate</v>
          </cell>
          <cell r="O230" t="str">
            <v>Industrials</v>
          </cell>
        </row>
        <row r="231">
          <cell r="A231" t="str">
            <v>Retail REITs</v>
          </cell>
          <cell r="B231" t="str">
            <v>Real Estate</v>
          </cell>
          <cell r="C231" t="str">
            <v>Real Estate</v>
          </cell>
          <cell r="D231" t="str">
            <v>Equity Real Estate 
Investment Trusts 
(REITs)</v>
          </cell>
          <cell r="E231" t="str">
            <v>Retail REITs</v>
          </cell>
          <cell r="F231" t="str">
            <v>Retail REITs</v>
          </cell>
          <cell r="G231" t="str">
            <v>Real Estate &amp; REITs</v>
          </cell>
          <cell r="H231" t="str">
            <v>REITs</v>
          </cell>
          <cell r="I231" t="str">
            <v>REITs</v>
          </cell>
          <cell r="J231" t="str">
            <v>Retail REITs</v>
          </cell>
          <cell r="K231" t="str">
            <v>Retail REITs</v>
          </cell>
          <cell r="M231" t="str">
            <v>REITs</v>
          </cell>
          <cell r="N231" t="str">
            <v>Real Estate</v>
          </cell>
          <cell r="O231" t="str">
            <v>Industrials</v>
          </cell>
        </row>
        <row r="232">
          <cell r="A232" t="str">
            <v>Communication REITs</v>
          </cell>
          <cell r="B232" t="str">
            <v>Real Estate</v>
          </cell>
          <cell r="C232" t="str">
            <v>Real Estate</v>
          </cell>
          <cell r="D232" t="str">
            <v>Equity Real Estate 
Investment Trusts 
(REITs)</v>
          </cell>
          <cell r="E232" t="str">
            <v xml:space="preserve">Specialized REITs </v>
          </cell>
          <cell r="F232" t="str">
            <v>Communication REITs</v>
          </cell>
          <cell r="G232" t="str">
            <v>Real Estate &amp; REITs</v>
          </cell>
          <cell r="H232" t="str">
            <v>REITs</v>
          </cell>
          <cell r="I232" t="str">
            <v>REITs</v>
          </cell>
          <cell r="J232" t="str">
            <v>Specialized REITs</v>
          </cell>
          <cell r="K232" t="str">
            <v>Communication REITs</v>
          </cell>
          <cell r="M232" t="str">
            <v>Telecom - Wireless</v>
          </cell>
          <cell r="N232" t="str">
            <v>Telecommunications</v>
          </cell>
          <cell r="O232" t="str">
            <v>Industrials</v>
          </cell>
        </row>
        <row r="233">
          <cell r="A233" t="str">
            <v>Diversified REITs</v>
          </cell>
          <cell r="B233" t="str">
            <v>Real Estate</v>
          </cell>
          <cell r="C233" t="str">
            <v>Real Estate</v>
          </cell>
          <cell r="D233" t="str">
            <v>Equity Real Estate 
Investment Trusts 
(REITs)</v>
          </cell>
          <cell r="E233" t="str">
            <v>Diversified REITs</v>
          </cell>
          <cell r="F233" t="str">
            <v>Diversified REITs</v>
          </cell>
          <cell r="G233" t="str">
            <v>Real Estate &amp; REITs</v>
          </cell>
          <cell r="H233" t="str">
            <v>REITs</v>
          </cell>
          <cell r="I233" t="str">
            <v>REITs</v>
          </cell>
          <cell r="J233" t="str">
            <v>Diversified REITs</v>
          </cell>
          <cell r="K233" t="str">
            <v>Diversified REITs</v>
          </cell>
          <cell r="M233" t="str">
            <v>REITs</v>
          </cell>
          <cell r="N233" t="str">
            <v>Real Estate</v>
          </cell>
          <cell r="O233" t="str">
            <v>Industrials</v>
          </cell>
        </row>
        <row r="234">
          <cell r="A234" t="str">
            <v>Energy REITs</v>
          </cell>
          <cell r="B234" t="str">
            <v>Real Estate</v>
          </cell>
          <cell r="C234" t="str">
            <v>Real Estate</v>
          </cell>
          <cell r="D234" t="str">
            <v>Equity Real Estate 
Investment Trusts 
(REITs)</v>
          </cell>
          <cell r="E234" t="str">
            <v xml:space="preserve">Specialized REITs </v>
          </cell>
          <cell r="F234" t="str">
            <v>Energy REITs</v>
          </cell>
          <cell r="G234" t="str">
            <v>Real Estate &amp; REITs</v>
          </cell>
          <cell r="H234" t="str">
            <v>REITs</v>
          </cell>
          <cell r="I234" t="str">
            <v>REITs</v>
          </cell>
          <cell r="J234" t="str">
            <v>Specialized REITs</v>
          </cell>
          <cell r="K234" t="str">
            <v>Energy REITs</v>
          </cell>
          <cell r="M234" t="str">
            <v>REITs</v>
          </cell>
          <cell r="N234" t="str">
            <v>Real Estate</v>
          </cell>
          <cell r="O234" t="str">
            <v>Industrials</v>
          </cell>
        </row>
        <row r="235">
          <cell r="A235" t="str">
            <v>Gaming REITs</v>
          </cell>
          <cell r="B235" t="str">
            <v>Real Estate</v>
          </cell>
          <cell r="C235" t="str">
            <v>Real Estate</v>
          </cell>
          <cell r="D235" t="str">
            <v>Equity Real Estate 
Investment Trusts 
(REITs)</v>
          </cell>
          <cell r="E235" t="str">
            <v xml:space="preserve">Specialized REITs </v>
          </cell>
          <cell r="F235" t="str">
            <v>Gaming REITs</v>
          </cell>
          <cell r="G235" t="str">
            <v>Real Estate &amp; REITs</v>
          </cell>
          <cell r="H235" t="str">
            <v>REITs</v>
          </cell>
          <cell r="I235" t="str">
            <v>REITs</v>
          </cell>
          <cell r="J235" t="str">
            <v>Specialized REITs</v>
          </cell>
          <cell r="K235" t="str">
            <v>Gaming REITs</v>
          </cell>
          <cell r="M235" t="str">
            <v>Gaming</v>
          </cell>
          <cell r="N235" t="str">
            <v>Leisure</v>
          </cell>
          <cell r="O235" t="str">
            <v>Industrials</v>
          </cell>
        </row>
        <row r="236">
          <cell r="A236" t="str">
            <v>Healthcare REITs</v>
          </cell>
          <cell r="B236" t="str">
            <v>Real Estate</v>
          </cell>
          <cell r="C236" t="str">
            <v>Real Estate</v>
          </cell>
          <cell r="D236" t="str">
            <v>Equity Real Estate 
Investment Trusts 
(REITs)</v>
          </cell>
          <cell r="E236" t="str">
            <v xml:space="preserve">Health Care REITs </v>
          </cell>
          <cell r="F236" t="str">
            <v>Healthcare REITs</v>
          </cell>
          <cell r="G236" t="str">
            <v>Real Estate &amp; REITs</v>
          </cell>
          <cell r="H236" t="str">
            <v>REITs</v>
          </cell>
          <cell r="I236" t="str">
            <v>REITs</v>
          </cell>
          <cell r="J236" t="str">
            <v>Healthcare REITs</v>
          </cell>
          <cell r="K236" t="str">
            <v>Healthcare REITs</v>
          </cell>
          <cell r="M236" t="str">
            <v>REITs</v>
          </cell>
          <cell r="N236" t="str">
            <v>Real Estate</v>
          </cell>
          <cell r="O236" t="str">
            <v>Industrials</v>
          </cell>
        </row>
        <row r="237">
          <cell r="A237" t="str">
            <v>Hotel &amp; Resort REITs</v>
          </cell>
          <cell r="B237" t="str">
            <v>Real Estate</v>
          </cell>
          <cell r="C237" t="str">
            <v>Real Estate</v>
          </cell>
          <cell r="D237" t="str">
            <v>Equity Real Estate 
Investment Trusts 
(REITs)</v>
          </cell>
          <cell r="E237" t="str">
            <v xml:space="preserve">Hotel &amp; Resort REITs </v>
          </cell>
          <cell r="F237" t="str">
            <v>Hotel &amp; Resort REITs</v>
          </cell>
          <cell r="G237" t="str">
            <v>Real Estate &amp; REITs</v>
          </cell>
          <cell r="H237" t="str">
            <v>REITs</v>
          </cell>
          <cell r="I237" t="str">
            <v>REITs</v>
          </cell>
          <cell r="J237" t="str">
            <v>Hotel &amp; Resort REITs</v>
          </cell>
          <cell r="K237" t="str">
            <v>Hotel &amp; Resort REITs</v>
          </cell>
          <cell r="M237" t="str">
            <v>Hotels</v>
          </cell>
          <cell r="N237" t="str">
            <v>Leisure</v>
          </cell>
          <cell r="O237" t="str">
            <v>Industrials</v>
          </cell>
        </row>
        <row r="238">
          <cell r="A238" t="str">
            <v>Industrial REITs</v>
          </cell>
          <cell r="B238" t="str">
            <v>Real Estate</v>
          </cell>
          <cell r="C238" t="str">
            <v>Real Estate</v>
          </cell>
          <cell r="D238" t="str">
            <v>Equity Real Estate 
Investment Trusts 
(REITs)</v>
          </cell>
          <cell r="E238" t="str">
            <v>Industrial REITs</v>
          </cell>
          <cell r="F238" t="str">
            <v>Industrial REITs</v>
          </cell>
          <cell r="G238" t="str">
            <v>Real Estate &amp; REITs</v>
          </cell>
          <cell r="H238" t="str">
            <v>REITs</v>
          </cell>
          <cell r="I238" t="str">
            <v>REITs</v>
          </cell>
          <cell r="J238" t="str">
            <v>Industrial REITs</v>
          </cell>
          <cell r="K238" t="str">
            <v>Industrial REITs</v>
          </cell>
          <cell r="M238" t="str">
            <v>REITs</v>
          </cell>
          <cell r="N238" t="str">
            <v>Real Estate</v>
          </cell>
          <cell r="O238" t="str">
            <v>Industrials</v>
          </cell>
        </row>
        <row r="239">
          <cell r="A239" t="str">
            <v>Mortgage REIT</v>
          </cell>
          <cell r="B239" t="str">
            <v>Financials</v>
          </cell>
          <cell r="C239" t="str">
            <v>Diversified Financials</v>
          </cell>
          <cell r="D239" t="str">
            <v>Mortgage Real Estate Investment 
Trusts (REITs)</v>
          </cell>
          <cell r="E239" t="str">
            <v>Mortgage REITs</v>
          </cell>
          <cell r="F239" t="str">
            <v>Mortgage REIT</v>
          </cell>
          <cell r="G239" t="str">
            <v>Financials</v>
          </cell>
          <cell r="H239" t="str">
            <v>Investments &amp; Financial Services</v>
          </cell>
          <cell r="I239" t="str">
            <v>Investments</v>
          </cell>
          <cell r="J239" t="str">
            <v>Business Investments</v>
          </cell>
          <cell r="K239" t="str">
            <v>Mortgage REIT</v>
          </cell>
          <cell r="M239" t="str">
            <v>REITs</v>
          </cell>
          <cell r="N239" t="str">
            <v>Real Estate</v>
          </cell>
          <cell r="O239" t="str">
            <v>Industrials</v>
          </cell>
        </row>
        <row r="240">
          <cell r="A240" t="str">
            <v>Office REITs</v>
          </cell>
          <cell r="B240" t="str">
            <v>Real Estate</v>
          </cell>
          <cell r="C240" t="str">
            <v>Real Estate</v>
          </cell>
          <cell r="D240" t="str">
            <v>Equity Real Estate 
Investment Trusts 
(REITs)</v>
          </cell>
          <cell r="E240" t="str">
            <v xml:space="preserve">Office REITs </v>
          </cell>
          <cell r="F240" t="str">
            <v>Office REITs</v>
          </cell>
          <cell r="G240" t="str">
            <v>Real Estate &amp; REITs</v>
          </cell>
          <cell r="H240" t="str">
            <v>REITs</v>
          </cell>
          <cell r="I240" t="str">
            <v>REITs</v>
          </cell>
          <cell r="J240" t="str">
            <v>Office REITs</v>
          </cell>
          <cell r="K240" t="str">
            <v>Office REITs</v>
          </cell>
          <cell r="M240" t="str">
            <v>REITs</v>
          </cell>
          <cell r="N240" t="str">
            <v>Real Estate</v>
          </cell>
          <cell r="O240" t="str">
            <v>Industrials</v>
          </cell>
        </row>
        <row r="241">
          <cell r="A241" t="str">
            <v>Other Specialized REITs</v>
          </cell>
          <cell r="B241" t="str">
            <v>Real Estate</v>
          </cell>
          <cell r="C241" t="str">
            <v>Real Estate</v>
          </cell>
          <cell r="D241" t="str">
            <v>Equity Real Estate 
Investment Trusts 
(REITs)</v>
          </cell>
          <cell r="E241" t="str">
            <v xml:space="preserve">Specialized REITs </v>
          </cell>
          <cell r="F241" t="str">
            <v>Other Specialized REITs</v>
          </cell>
          <cell r="G241" t="str">
            <v>Real Estate &amp; REITs</v>
          </cell>
          <cell r="H241" t="str">
            <v>REITs</v>
          </cell>
          <cell r="I241" t="str">
            <v>REITs</v>
          </cell>
          <cell r="J241" t="str">
            <v>Specialized REITs</v>
          </cell>
          <cell r="K241" t="str">
            <v>Other Specialized REITs</v>
          </cell>
          <cell r="M241" t="str">
            <v>REITs</v>
          </cell>
          <cell r="N241" t="str">
            <v>Real Estate</v>
          </cell>
          <cell r="O241" t="str">
            <v>Industrials</v>
          </cell>
        </row>
        <row r="242">
          <cell r="A242" t="str">
            <v>Residential REITs</v>
          </cell>
          <cell r="B242" t="str">
            <v>Real Estate</v>
          </cell>
          <cell r="C242" t="str">
            <v>Real Estate</v>
          </cell>
          <cell r="D242" t="str">
            <v>Equity Real Estate 
Investment Trusts 
(REITs)</v>
          </cell>
          <cell r="E242" t="str">
            <v>Residential REITs</v>
          </cell>
          <cell r="F242" t="str">
            <v>Residential REITs</v>
          </cell>
          <cell r="G242" t="str">
            <v>Real Estate &amp; REITs</v>
          </cell>
          <cell r="H242" t="str">
            <v>REITs</v>
          </cell>
          <cell r="I242" t="str">
            <v>REITs</v>
          </cell>
          <cell r="J242" t="str">
            <v>Residential REITs</v>
          </cell>
          <cell r="K242" t="str">
            <v>Residential REITs</v>
          </cell>
          <cell r="M242" t="str">
            <v>REITs</v>
          </cell>
          <cell r="N242" t="str">
            <v>Real Estate</v>
          </cell>
          <cell r="O242" t="str">
            <v>Industrials</v>
          </cell>
        </row>
        <row r="243">
          <cell r="A243" t="str">
            <v>Storage REITs</v>
          </cell>
          <cell r="B243" t="str">
            <v>Real Estate</v>
          </cell>
          <cell r="C243" t="str">
            <v>Real Estate</v>
          </cell>
          <cell r="D243" t="str">
            <v>Equity Real Estate 
Investment Trusts 
(REITs)</v>
          </cell>
          <cell r="E243" t="str">
            <v xml:space="preserve">Specialized REITs </v>
          </cell>
          <cell r="F243" t="str">
            <v>Storage REITs</v>
          </cell>
          <cell r="G243" t="str">
            <v>Real Estate &amp; REITs</v>
          </cell>
          <cell r="H243" t="str">
            <v>REITs</v>
          </cell>
          <cell r="I243" t="str">
            <v>REITs</v>
          </cell>
          <cell r="J243" t="str">
            <v>Specialized REITs</v>
          </cell>
          <cell r="K243" t="str">
            <v>Storage REITs</v>
          </cell>
          <cell r="M243" t="str">
            <v>REITs</v>
          </cell>
          <cell r="N243" t="str">
            <v>Real Estate</v>
          </cell>
          <cell r="O243" t="str">
            <v>Industrials</v>
          </cell>
        </row>
        <row r="244">
          <cell r="A244" t="str">
            <v>Timberland REITs</v>
          </cell>
          <cell r="B244" t="str">
            <v>Real Estate</v>
          </cell>
          <cell r="C244" t="str">
            <v>Real Estate</v>
          </cell>
          <cell r="D244" t="str">
            <v>Equity Real Estate 
Investment Trusts 
(REITs)</v>
          </cell>
          <cell r="E244" t="str">
            <v xml:space="preserve">Specialized REITs </v>
          </cell>
          <cell r="F244" t="str">
            <v>Timberland REITs</v>
          </cell>
          <cell r="G244" t="str">
            <v>Real Estate &amp; REITs</v>
          </cell>
          <cell r="H244" t="str">
            <v>REITs</v>
          </cell>
          <cell r="I244" t="str">
            <v>REITs</v>
          </cell>
          <cell r="J244" t="str">
            <v>Specialized REITs</v>
          </cell>
          <cell r="K244" t="str">
            <v>Timberland REITs</v>
          </cell>
          <cell r="M244" t="str">
            <v>REITs</v>
          </cell>
          <cell r="N244" t="str">
            <v>Real Estate</v>
          </cell>
          <cell r="O244" t="str">
            <v>Industrials</v>
          </cell>
        </row>
        <row r="245">
          <cell r="A245" t="str">
            <v>Platform as a Service</v>
          </cell>
          <cell r="B245" t="str">
            <v>Information Technology</v>
          </cell>
          <cell r="C245" t="str">
            <v>Software &amp; Services</v>
          </cell>
          <cell r="D245" t="str">
            <v>IT Services</v>
          </cell>
          <cell r="E245" t="str">
            <v>Internet Services &amp; Infrastructure</v>
          </cell>
          <cell r="F245" t="str">
            <v>Platform as a Service</v>
          </cell>
          <cell r="G245" t="str">
            <v>Technology</v>
          </cell>
          <cell r="H245" t="str">
            <v>Software &amp; Technology Services</v>
          </cell>
          <cell r="I245" t="str">
            <v>Technology Services</v>
          </cell>
          <cell r="J245" t="str">
            <v>Technology Services</v>
          </cell>
          <cell r="K245" t="str">
            <v>Platform As A Service</v>
          </cell>
          <cell r="M245" t="str">
            <v>Software/Services</v>
          </cell>
          <cell r="N245" t="str">
            <v>Technology &amp; Electronics</v>
          </cell>
          <cell r="O245" t="str">
            <v>Industrials</v>
          </cell>
        </row>
        <row r="246">
          <cell r="A246" t="str">
            <v>Software as a Service</v>
          </cell>
          <cell r="B246" t="str">
            <v>Information Technology</v>
          </cell>
          <cell r="C246" t="str">
            <v>Software &amp; Services</v>
          </cell>
          <cell r="D246" t="str">
            <v>IT Services</v>
          </cell>
          <cell r="E246" t="str">
            <v>Internet Services &amp; Infrastructure</v>
          </cell>
          <cell r="F246" t="str">
            <v>Software as a Service</v>
          </cell>
          <cell r="G246" t="str">
            <v>Technology</v>
          </cell>
          <cell r="H246" t="str">
            <v>Software &amp; Technology Services</v>
          </cell>
          <cell r="I246" t="str">
            <v>Technology Services</v>
          </cell>
          <cell r="J246" t="str">
            <v>Technology Services</v>
          </cell>
          <cell r="K246" t="str">
            <v>Software As A Service</v>
          </cell>
          <cell r="M246" t="str">
            <v>Software/Services</v>
          </cell>
          <cell r="N246" t="str">
            <v>Technology &amp; Electronics</v>
          </cell>
          <cell r="O246" t="str">
            <v>Industrials</v>
          </cell>
        </row>
        <row r="247">
          <cell r="A247" t="str">
            <v>Identity &amp; Authentication</v>
          </cell>
          <cell r="B247" t="str">
            <v>Information Technology</v>
          </cell>
          <cell r="C247" t="str">
            <v>Software &amp; Services</v>
          </cell>
          <cell r="D247" t="str">
            <v>IT Services</v>
          </cell>
          <cell r="E247" t="str">
            <v>Internet Services &amp; Infrastructure</v>
          </cell>
          <cell r="F247" t="str">
            <v>Identity &amp; Authentication</v>
          </cell>
          <cell r="G247" t="str">
            <v>Technology</v>
          </cell>
          <cell r="H247" t="str">
            <v>Software &amp; Technology Services</v>
          </cell>
          <cell r="I247" t="str">
            <v>Technology Services</v>
          </cell>
          <cell r="J247" t="str">
            <v>Technology Services</v>
          </cell>
          <cell r="K247" t="str">
            <v>Identity &amp; Authentication</v>
          </cell>
          <cell r="M247" t="str">
            <v>Software/Services</v>
          </cell>
          <cell r="N247" t="str">
            <v>Technology &amp; Electronics</v>
          </cell>
          <cell r="O247" t="str">
            <v>Industrials</v>
          </cell>
        </row>
        <row r="248">
          <cell r="A248" t="str">
            <v>Network Security</v>
          </cell>
          <cell r="B248" t="str">
            <v>Information Technology</v>
          </cell>
          <cell r="C248" t="str">
            <v>Software &amp; Services</v>
          </cell>
          <cell r="D248" t="str">
            <v>IT Services</v>
          </cell>
          <cell r="E248" t="str">
            <v>Internet Services &amp; Infrastructure</v>
          </cell>
          <cell r="F248" t="str">
            <v>Network Security</v>
          </cell>
          <cell r="G248" t="str">
            <v>Technology</v>
          </cell>
          <cell r="H248" t="str">
            <v>Software &amp; Technology Services</v>
          </cell>
          <cell r="I248" t="str">
            <v>Networks</v>
          </cell>
          <cell r="J248" t="str">
            <v>Networks</v>
          </cell>
          <cell r="K248" t="str">
            <v>Network Security</v>
          </cell>
          <cell r="M248" t="str">
            <v>Software/Services</v>
          </cell>
          <cell r="N248" t="str">
            <v>Technology &amp; Electronics</v>
          </cell>
          <cell r="O248" t="str">
            <v>Industrials</v>
          </cell>
        </row>
        <row r="249">
          <cell r="A249" t="str">
            <v>Battery Technology</v>
          </cell>
          <cell r="B249" t="str">
            <v>Information Technology</v>
          </cell>
          <cell r="C249" t="str">
            <v>Technology Hardware &amp; Equipment</v>
          </cell>
          <cell r="D249" t="str">
            <v>Electronic Equipment, Instruments &amp; Components</v>
          </cell>
          <cell r="E249" t="str">
            <v xml:space="preserve">Electronic Equipment &amp; Instruments </v>
          </cell>
          <cell r="F249" t="str">
            <v>Battery Technology</v>
          </cell>
          <cell r="G249" t="str">
            <v>Technology</v>
          </cell>
          <cell r="H249" t="str">
            <v>Electronics &amp; Electronics Engineering</v>
          </cell>
          <cell r="I249" t="str">
            <v>Electronic Engineering</v>
          </cell>
          <cell r="J249" t="str">
            <v>Electronic Engineering</v>
          </cell>
          <cell r="K249" t="str">
            <v>Battery Technology</v>
          </cell>
          <cell r="M249" t="str">
            <v>Electronics</v>
          </cell>
          <cell r="N249" t="str">
            <v>Technology &amp; Electronics</v>
          </cell>
          <cell r="O249" t="str">
            <v>Industrials</v>
          </cell>
        </row>
        <row r="250">
          <cell r="A250" t="str">
            <v>Electronic Equipment &amp; Instruments</v>
          </cell>
          <cell r="B250" t="str">
            <v>Information Technology</v>
          </cell>
          <cell r="C250" t="str">
            <v>Technology Hardware &amp; Equipment</v>
          </cell>
          <cell r="D250" t="str">
            <v>Electronic Equipment, Instruments &amp; Components</v>
          </cell>
          <cell r="E250" t="str">
            <v xml:space="preserve">Electronic Equipment &amp; Instruments </v>
          </cell>
          <cell r="F250" t="str">
            <v>Electronic Equipment &amp; Instruments</v>
          </cell>
          <cell r="G250" t="str">
            <v>Technology</v>
          </cell>
          <cell r="H250" t="str">
            <v>Electronics &amp; Electronics Engineering</v>
          </cell>
          <cell r="I250" t="str">
            <v>Electronic Engineering</v>
          </cell>
          <cell r="J250" t="str">
            <v>Electronic Engineering</v>
          </cell>
          <cell r="K250" t="str">
            <v>Electronic Equipment &amp; Instruments</v>
          </cell>
          <cell r="M250" t="str">
            <v>Electronics</v>
          </cell>
          <cell r="N250" t="str">
            <v>Technology &amp; Electronics</v>
          </cell>
          <cell r="O250" t="str">
            <v>Industrials</v>
          </cell>
        </row>
        <row r="251">
          <cell r="A251" t="str">
            <v>Solar Cells</v>
          </cell>
          <cell r="B251" t="str">
            <v>Information Technology</v>
          </cell>
          <cell r="C251" t="str">
            <v>Technology Hardware &amp; Equipment</v>
          </cell>
          <cell r="D251" t="str">
            <v>Electronic Equipment, Instruments &amp; Components</v>
          </cell>
          <cell r="E251" t="str">
            <v xml:space="preserve">Electronic Equipment &amp; Instruments </v>
          </cell>
          <cell r="F251" t="str">
            <v>Solar Cells</v>
          </cell>
          <cell r="G251" t="str">
            <v>Technology</v>
          </cell>
          <cell r="H251" t="str">
            <v>Electronics &amp; Electronics Engineering</v>
          </cell>
          <cell r="I251" t="str">
            <v>Electronic Engineering</v>
          </cell>
          <cell r="J251" t="str">
            <v>Electronic Engineering</v>
          </cell>
          <cell r="K251" t="str">
            <v>Solar Cells</v>
          </cell>
          <cell r="M251" t="str">
            <v>Electronics</v>
          </cell>
          <cell r="N251" t="str">
            <v>Technology &amp; Electronics</v>
          </cell>
          <cell r="O251" t="str">
            <v>Industrials</v>
          </cell>
        </row>
        <row r="252">
          <cell r="A252" t="str">
            <v>Electronic Components</v>
          </cell>
          <cell r="B252" t="str">
            <v>Information Technology</v>
          </cell>
          <cell r="C252" t="str">
            <v>Technology Hardware &amp; Equipment</v>
          </cell>
          <cell r="D252" t="str">
            <v>Electronic Equipment, Instruments &amp; Components</v>
          </cell>
          <cell r="E252" t="str">
            <v>Electronic Components</v>
          </cell>
          <cell r="F252" t="str">
            <v>Electronic Components</v>
          </cell>
          <cell r="G252" t="str">
            <v>Technology</v>
          </cell>
          <cell r="H252" t="str">
            <v>Electronics &amp; Electronics Engineering</v>
          </cell>
          <cell r="I252" t="str">
            <v>Electronic Components</v>
          </cell>
          <cell r="J252" t="str">
            <v>Electronic Components</v>
          </cell>
          <cell r="K252" t="str">
            <v>Electronic Components</v>
          </cell>
          <cell r="M252" t="str">
            <v>Electronics</v>
          </cell>
          <cell r="N252" t="str">
            <v>Technology &amp; Electronics</v>
          </cell>
          <cell r="O252" t="str">
            <v>Industrials</v>
          </cell>
        </row>
        <row r="253">
          <cell r="A253" t="str">
            <v>Semiconductor Equipment</v>
          </cell>
          <cell r="B253" t="str">
            <v>Information Technology</v>
          </cell>
          <cell r="C253" t="str">
            <v>Semiconductors &amp; Semiconductor Equipment</v>
          </cell>
          <cell r="D253" t="str">
            <v>Semiconductors &amp; Semiconductor Equipment</v>
          </cell>
          <cell r="E253" t="str">
            <v xml:space="preserve">Semiconductor Equipment </v>
          </cell>
          <cell r="F253" t="str">
            <v>Semiconductor Equipment</v>
          </cell>
          <cell r="G253" t="str">
            <v>Technology</v>
          </cell>
          <cell r="H253" t="str">
            <v>Electronics &amp; Electronics Engineering</v>
          </cell>
          <cell r="I253" t="str">
            <v>Semiconductors</v>
          </cell>
          <cell r="J253" t="str">
            <v>Semiconductors</v>
          </cell>
          <cell r="K253" t="str">
            <v>Semiconductor Equipment</v>
          </cell>
          <cell r="M253" t="str">
            <v>Electronics</v>
          </cell>
          <cell r="N253" t="str">
            <v>Technology &amp; Electronics</v>
          </cell>
          <cell r="O253" t="str">
            <v>Industrials</v>
          </cell>
        </row>
        <row r="254">
          <cell r="A254" t="str">
            <v>Semiconductors</v>
          </cell>
          <cell r="B254" t="str">
            <v>Information Technology</v>
          </cell>
          <cell r="C254" t="str">
            <v>Semiconductors &amp; Semiconductor Equipment</v>
          </cell>
          <cell r="D254" t="str">
            <v>Semiconductors &amp; Semiconductor Equipment</v>
          </cell>
          <cell r="E254" t="str">
            <v>Semiconductors</v>
          </cell>
          <cell r="F254" t="str">
            <v>Semiconductors</v>
          </cell>
          <cell r="G254" t="str">
            <v>Technology</v>
          </cell>
          <cell r="H254" t="str">
            <v>Electronics &amp; Electronics Engineering</v>
          </cell>
          <cell r="I254" t="str">
            <v>Semiconductors</v>
          </cell>
          <cell r="J254" t="str">
            <v>Semiconductors</v>
          </cell>
          <cell r="K254" t="str">
            <v>Semiconductors</v>
          </cell>
          <cell r="M254" t="str">
            <v>Electronics</v>
          </cell>
          <cell r="N254" t="str">
            <v>Technology &amp; Electronics</v>
          </cell>
          <cell r="O254" t="str">
            <v>Industrials</v>
          </cell>
        </row>
        <row r="255">
          <cell r="A255" t="str">
            <v>Communications Technology</v>
          </cell>
          <cell r="B255" t="str">
            <v>Information Technology</v>
          </cell>
          <cell r="C255" t="str">
            <v>Technology Hardware &amp; Equipment</v>
          </cell>
          <cell r="D255" t="str">
            <v>Technology Hardware, Storage &amp; Peripherals</v>
          </cell>
          <cell r="E255" t="str">
            <v>Technology Hardware, Storage &amp; Peripherals</v>
          </cell>
          <cell r="F255" t="str">
            <v>Communications Technology</v>
          </cell>
          <cell r="G255" t="str">
            <v>Technology</v>
          </cell>
          <cell r="H255" t="str">
            <v>Technology Hardware &amp; Equipment</v>
          </cell>
          <cell r="I255" t="str">
            <v>Technology Hardware &amp; Equipment</v>
          </cell>
          <cell r="J255" t="str">
            <v>Technology Infrastructure &amp; Equipment</v>
          </cell>
          <cell r="K255" t="str">
            <v>Communications Technology</v>
          </cell>
          <cell r="M255" t="str">
            <v>Tech Hardware &amp; Equipment</v>
          </cell>
          <cell r="N255" t="str">
            <v>Technology &amp; Electronics</v>
          </cell>
          <cell r="O255" t="str">
            <v>Industrials</v>
          </cell>
        </row>
        <row r="256">
          <cell r="A256" t="str">
            <v>Components &amp; Peripherals</v>
          </cell>
          <cell r="B256" t="str">
            <v>Information Technology</v>
          </cell>
          <cell r="C256" t="str">
            <v>Technology Hardware &amp; Equipment</v>
          </cell>
          <cell r="D256" t="str">
            <v>Technology Hardware, Storage &amp; Peripherals</v>
          </cell>
          <cell r="E256" t="str">
            <v>Technology Hardware, Storage &amp; Peripherals</v>
          </cell>
          <cell r="F256" t="str">
            <v>Components &amp; Peripherals</v>
          </cell>
          <cell r="G256" t="str">
            <v>Technology</v>
          </cell>
          <cell r="H256" t="str">
            <v>Technology Hardware &amp; Equipment</v>
          </cell>
          <cell r="I256" t="str">
            <v>Technology Hardware &amp; Equipment</v>
          </cell>
          <cell r="J256" t="str">
            <v>Hardware, Devices &amp; Storage</v>
          </cell>
          <cell r="K256" t="str">
            <v>Components &amp; Peripherals</v>
          </cell>
          <cell r="M256" t="str">
            <v>Tech Hardware &amp; Equipment</v>
          </cell>
          <cell r="N256" t="str">
            <v>Technology &amp; Electronics</v>
          </cell>
          <cell r="O256" t="str">
            <v>Industrials</v>
          </cell>
        </row>
        <row r="257">
          <cell r="A257" t="str">
            <v>Computers &amp; Computing Devices</v>
          </cell>
          <cell r="B257" t="str">
            <v>Information Technology</v>
          </cell>
          <cell r="C257" t="str">
            <v>Technology Hardware &amp; Equipment</v>
          </cell>
          <cell r="D257" t="str">
            <v>Technology Hardware, Storage &amp; Peripherals</v>
          </cell>
          <cell r="E257" t="str">
            <v>Technology Hardware, Storage &amp; Peripherals</v>
          </cell>
          <cell r="F257" t="str">
            <v>Computers &amp; Computing Devices</v>
          </cell>
          <cell r="G257" t="str">
            <v>Technology</v>
          </cell>
          <cell r="H257" t="str">
            <v>Technology Hardware &amp; Equipment</v>
          </cell>
          <cell r="I257" t="str">
            <v>Technology Hardware &amp; Equipment</v>
          </cell>
          <cell r="J257" t="str">
            <v>Hardware, Devices &amp; Storage</v>
          </cell>
          <cell r="K257" t="str">
            <v>Computers &amp; Computing Devices</v>
          </cell>
          <cell r="M257" t="str">
            <v>Tech Hardware &amp; Equipment</v>
          </cell>
          <cell r="N257" t="str">
            <v>Technology &amp; Electronics</v>
          </cell>
          <cell r="O257" t="str">
            <v>Industrials</v>
          </cell>
        </row>
        <row r="258">
          <cell r="A258" t="str">
            <v>Storage Devices</v>
          </cell>
          <cell r="B258" t="str">
            <v>Information Technology</v>
          </cell>
          <cell r="C258" t="str">
            <v>Technology Hardware &amp; Equipment</v>
          </cell>
          <cell r="D258" t="str">
            <v>Technology Hardware, Storage &amp; Peripherals</v>
          </cell>
          <cell r="E258" t="str">
            <v>Technology Hardware, Storage &amp; Peripherals</v>
          </cell>
          <cell r="F258" t="str">
            <v>Storage Devices</v>
          </cell>
          <cell r="G258" t="str">
            <v>Technology</v>
          </cell>
          <cell r="H258" t="str">
            <v>Technology Hardware &amp; Equipment</v>
          </cell>
          <cell r="I258" t="str">
            <v>Technology Hardware &amp; Equipment</v>
          </cell>
          <cell r="J258" t="str">
            <v>Hardware, Devices &amp; Storage</v>
          </cell>
          <cell r="K258" t="str">
            <v>Storage Devices</v>
          </cell>
          <cell r="M258" t="str">
            <v>Tech Hardware &amp; Equipment</v>
          </cell>
          <cell r="N258" t="str">
            <v>Technology &amp; Electronics</v>
          </cell>
          <cell r="O258" t="str">
            <v>Industrials</v>
          </cell>
        </row>
        <row r="259">
          <cell r="A259" t="str">
            <v>Communications Equipment</v>
          </cell>
          <cell r="B259" t="str">
            <v>Information Technology</v>
          </cell>
          <cell r="C259" t="str">
            <v>Technology Hardware &amp; Equipment</v>
          </cell>
          <cell r="D259" t="str">
            <v>Communications Equipment</v>
          </cell>
          <cell r="E259" t="str">
            <v>Communications Equipment</v>
          </cell>
          <cell r="F259" t="str">
            <v>Communications Equipment</v>
          </cell>
          <cell r="G259" t="str">
            <v>Technology</v>
          </cell>
          <cell r="H259" t="str">
            <v>Technology Hardware &amp; Equipment</v>
          </cell>
          <cell r="I259" t="str">
            <v>Technology Hardware &amp; Equipment</v>
          </cell>
          <cell r="J259" t="str">
            <v>Technology Infrastructure &amp; Equipment</v>
          </cell>
          <cell r="K259" t="str">
            <v>Communications Equipment</v>
          </cell>
          <cell r="M259" t="str">
            <v>Tech Hardware &amp; Equipment</v>
          </cell>
          <cell r="N259" t="str">
            <v>Technology &amp; Electronics</v>
          </cell>
          <cell r="O259" t="str">
            <v>Industrials</v>
          </cell>
        </row>
        <row r="260">
          <cell r="A260" t="str">
            <v>Internet Services &amp; Infrastructure</v>
          </cell>
          <cell r="B260" t="str">
            <v>Information Technology</v>
          </cell>
          <cell r="C260" t="str">
            <v>Software &amp; Services</v>
          </cell>
          <cell r="D260" t="str">
            <v>IT Services</v>
          </cell>
          <cell r="E260" t="str">
            <v>Internet Services &amp; Infrastructure</v>
          </cell>
          <cell r="F260" t="str">
            <v>Internet Services &amp; Infrastructure</v>
          </cell>
          <cell r="G260" t="str">
            <v>Technology</v>
          </cell>
          <cell r="H260" t="str">
            <v>Software &amp; Technology Services</v>
          </cell>
          <cell r="I260" t="str">
            <v>Networks</v>
          </cell>
          <cell r="J260" t="str">
            <v>Networks</v>
          </cell>
          <cell r="K260" t="str">
            <v>Internet Services &amp; Infrastructure</v>
          </cell>
          <cell r="M260" t="str">
            <v>Software/Services</v>
          </cell>
          <cell r="N260" t="str">
            <v>Technology &amp; Electronics</v>
          </cell>
          <cell r="O260" t="str">
            <v>Industrials</v>
          </cell>
        </row>
        <row r="261">
          <cell r="A261" t="str">
            <v>Network Infrastructure</v>
          </cell>
          <cell r="B261" t="str">
            <v>Information Technology</v>
          </cell>
          <cell r="C261" t="str">
            <v>Technology Hardware &amp; Equipment</v>
          </cell>
          <cell r="D261" t="str">
            <v>Communications Equipment</v>
          </cell>
          <cell r="E261" t="str">
            <v>Communications Equipment</v>
          </cell>
          <cell r="F261" t="str">
            <v>Network Infrastructure</v>
          </cell>
          <cell r="G261" t="str">
            <v>Technology</v>
          </cell>
          <cell r="H261" t="str">
            <v>Technology Hardware &amp; Equipment</v>
          </cell>
          <cell r="I261" t="str">
            <v>Technology Hardware &amp; Equipment</v>
          </cell>
          <cell r="J261" t="str">
            <v>Technology Infrastructure &amp; Equipment</v>
          </cell>
          <cell r="K261" t="str">
            <v>Network Infrastructure</v>
          </cell>
          <cell r="M261" t="str">
            <v>Tech Hardware &amp; Equipment</v>
          </cell>
          <cell r="N261" t="str">
            <v>Technology &amp; Electronics</v>
          </cell>
          <cell r="O261" t="str">
            <v>Industrials</v>
          </cell>
        </row>
        <row r="262">
          <cell r="A262" t="str">
            <v>Blockchain Applications</v>
          </cell>
          <cell r="B262" t="str">
            <v>Information Technology</v>
          </cell>
          <cell r="C262" t="str">
            <v>Software &amp; Services</v>
          </cell>
          <cell r="D262" t="str">
            <v>Software</v>
          </cell>
          <cell r="E262" t="str">
            <v>Application Software</v>
          </cell>
          <cell r="F262" t="str">
            <v>Blockchain Applications</v>
          </cell>
          <cell r="G262" t="str">
            <v>Technology</v>
          </cell>
          <cell r="H262" t="str">
            <v>Software &amp; Technology Services</v>
          </cell>
          <cell r="I262" t="str">
            <v>Software</v>
          </cell>
          <cell r="J262" t="str">
            <v>Software</v>
          </cell>
          <cell r="K262" t="str">
            <v>Blockchain Applications</v>
          </cell>
          <cell r="M262" t="str">
            <v>Software/Services</v>
          </cell>
          <cell r="N262" t="str">
            <v>Technology &amp; Electronics</v>
          </cell>
          <cell r="O262" t="str">
            <v>Industrials</v>
          </cell>
        </row>
        <row r="263">
          <cell r="A263" t="str">
            <v>Technology Consulting</v>
          </cell>
          <cell r="B263" t="str">
            <v>Information Technology</v>
          </cell>
          <cell r="C263" t="str">
            <v>Software &amp; Services</v>
          </cell>
          <cell r="D263" t="str">
            <v>IT Services</v>
          </cell>
          <cell r="E263" t="str">
            <v>IT Consulting &amp; Other Services</v>
          </cell>
          <cell r="F263" t="str">
            <v>Technology Consulting</v>
          </cell>
          <cell r="G263" t="str">
            <v>Technology</v>
          </cell>
          <cell r="H263" t="str">
            <v>Software &amp; Technology Services</v>
          </cell>
          <cell r="I263" t="str">
            <v>Technology Research &amp; Advisory</v>
          </cell>
          <cell r="J263" t="str">
            <v>Technology Research &amp; Advisory</v>
          </cell>
          <cell r="K263" t="str">
            <v>Technology Consulting</v>
          </cell>
          <cell r="M263" t="str">
            <v>Software/Services</v>
          </cell>
          <cell r="N263" t="str">
            <v>Technology &amp; Electronics</v>
          </cell>
          <cell r="O263" t="str">
            <v>Industrials</v>
          </cell>
        </row>
        <row r="264">
          <cell r="A264" t="str">
            <v>Technology IP Holders</v>
          </cell>
          <cell r="B264" t="str">
            <v>Information Technology</v>
          </cell>
          <cell r="C264" t="str">
            <v>Software &amp; Services</v>
          </cell>
          <cell r="D264" t="str">
            <v>IT Services</v>
          </cell>
          <cell r="E264" t="str">
            <v>IT Consulting &amp; Other Services</v>
          </cell>
          <cell r="F264" t="str">
            <v>Technology IP Holders</v>
          </cell>
          <cell r="G264" t="str">
            <v>Technology</v>
          </cell>
          <cell r="H264" t="str">
            <v>Software &amp; Technology Services</v>
          </cell>
          <cell r="I264" t="str">
            <v>Technology Research &amp; Advisory</v>
          </cell>
          <cell r="J264" t="str">
            <v>Technology Research &amp; Advisory</v>
          </cell>
          <cell r="K264" t="str">
            <v>Technology IP Holders</v>
          </cell>
          <cell r="M264" t="str">
            <v>Software/Services</v>
          </cell>
          <cell r="N264" t="str">
            <v>Technology &amp; Electronics</v>
          </cell>
          <cell r="O264" t="str">
            <v>Industrials</v>
          </cell>
        </row>
        <row r="265">
          <cell r="A265" t="str">
            <v>Application Software</v>
          </cell>
          <cell r="B265" t="str">
            <v>Information Technology</v>
          </cell>
          <cell r="C265" t="str">
            <v>Software &amp; Services</v>
          </cell>
          <cell r="D265" t="str">
            <v>Software</v>
          </cell>
          <cell r="E265" t="str">
            <v>Application Software</v>
          </cell>
          <cell r="F265" t="str">
            <v>Application Software</v>
          </cell>
          <cell r="G265" t="str">
            <v>Technology</v>
          </cell>
          <cell r="H265" t="str">
            <v>Software &amp; Technology Services</v>
          </cell>
          <cell r="I265" t="str">
            <v>Software</v>
          </cell>
          <cell r="J265" t="str">
            <v>Software</v>
          </cell>
          <cell r="K265" t="str">
            <v>Application Software</v>
          </cell>
          <cell r="M265" t="str">
            <v>Software/Services</v>
          </cell>
          <cell r="N265" t="str">
            <v>Technology &amp; Electronics</v>
          </cell>
          <cell r="O265" t="str">
            <v>Industrials</v>
          </cell>
        </row>
        <row r="266">
          <cell r="A266" t="str">
            <v>Data Processing &amp; Outsourced Services</v>
          </cell>
          <cell r="B266" t="str">
            <v>Information Technology</v>
          </cell>
          <cell r="C266" t="str">
            <v>Software &amp; Services</v>
          </cell>
          <cell r="D266" t="str">
            <v>IT Services</v>
          </cell>
          <cell r="E266" t="str">
            <v>Data Processing &amp; Outsourced Services</v>
          </cell>
          <cell r="F266" t="str">
            <v>Data Processing &amp; Outsourced Services</v>
          </cell>
          <cell r="G266" t="str">
            <v>Industrials</v>
          </cell>
          <cell r="H266" t="str">
            <v>Business &amp; Commercial Services</v>
          </cell>
          <cell r="I266" t="str">
            <v>Commercial Services</v>
          </cell>
          <cell r="J266" t="str">
            <v>Support Services</v>
          </cell>
          <cell r="K266" t="str">
            <v>Data Processing &amp; Outsourced Services</v>
          </cell>
          <cell r="M266" t="str">
            <v>Support-Services</v>
          </cell>
          <cell r="N266" t="str">
            <v>Services</v>
          </cell>
          <cell r="O266" t="str">
            <v>Industrials</v>
          </cell>
        </row>
        <row r="267">
          <cell r="A267" t="str">
            <v>Electronic Manufacturing Services</v>
          </cell>
          <cell r="B267" t="str">
            <v>Information Technology</v>
          </cell>
          <cell r="C267" t="str">
            <v>Technology Hardware &amp; Equipment</v>
          </cell>
          <cell r="D267" t="str">
            <v>Electronic Equipment, Instruments &amp; Components</v>
          </cell>
          <cell r="E267" t="str">
            <v>Electronic Manufacturing Services</v>
          </cell>
          <cell r="F267" t="str">
            <v>Electronic Manufacturing Services</v>
          </cell>
          <cell r="G267" t="str">
            <v>Technology</v>
          </cell>
          <cell r="H267" t="str">
            <v>Electronics &amp; Electronics Engineering</v>
          </cell>
          <cell r="I267" t="str">
            <v>Electronic Engineering</v>
          </cell>
          <cell r="J267" t="str">
            <v>Electronic Engineering</v>
          </cell>
          <cell r="K267" t="str">
            <v>Electronic Manufacturing Services</v>
          </cell>
          <cell r="M267" t="str">
            <v>Electronics</v>
          </cell>
          <cell r="N267" t="str">
            <v>Technology &amp; Electronics</v>
          </cell>
          <cell r="O267" t="str">
            <v>Industrials</v>
          </cell>
        </row>
        <row r="268">
          <cell r="A268" t="str">
            <v>Enterprise Software</v>
          </cell>
          <cell r="B268" t="str">
            <v>Information Technology</v>
          </cell>
          <cell r="C268" t="str">
            <v>Software &amp; Services</v>
          </cell>
          <cell r="D268" t="str">
            <v>Software</v>
          </cell>
          <cell r="E268" t="str">
            <v>Systems Software</v>
          </cell>
          <cell r="F268" t="str">
            <v>Enterprise Software</v>
          </cell>
          <cell r="G268" t="str">
            <v>Technology</v>
          </cell>
          <cell r="H268" t="str">
            <v>Software &amp; Technology Services</v>
          </cell>
          <cell r="I268" t="str">
            <v>Software</v>
          </cell>
          <cell r="J268" t="str">
            <v>Software</v>
          </cell>
          <cell r="K268" t="str">
            <v>Enterprise Software</v>
          </cell>
          <cell r="M268" t="str">
            <v>Software/Services</v>
          </cell>
          <cell r="N268" t="str">
            <v>Technology &amp; Electronics</v>
          </cell>
          <cell r="O268" t="str">
            <v>Industrials</v>
          </cell>
        </row>
        <row r="269">
          <cell r="A269" t="str">
            <v>Electricity Generation - Non-Renewable</v>
          </cell>
          <cell r="B269" t="str">
            <v>Utilities</v>
          </cell>
          <cell r="C269" t="str">
            <v>Utilities</v>
          </cell>
          <cell r="D269" t="str">
            <v>Independent Power and Renewable Electricity Producers</v>
          </cell>
          <cell r="E269" t="str">
            <v>Independent Power Producers &amp; Energy Traders</v>
          </cell>
          <cell r="F269" t="str">
            <v>Electricity Generation - Non-Renewable</v>
          </cell>
          <cell r="G269" t="str">
            <v>Utilities</v>
          </cell>
          <cell r="H269" t="str">
            <v>Electricity</v>
          </cell>
          <cell r="I269" t="str">
            <v>Electricity Generation</v>
          </cell>
          <cell r="J269" t="str">
            <v>Electricity Generation - Non-Renewable</v>
          </cell>
          <cell r="K269" t="str">
            <v>Electricity Generation - Non-Renewable</v>
          </cell>
          <cell r="M269" t="str">
            <v>Electric-Generation</v>
          </cell>
          <cell r="N269" t="str">
            <v>Utility</v>
          </cell>
          <cell r="O269" t="str">
            <v>Utility</v>
          </cell>
        </row>
        <row r="270">
          <cell r="A270" t="str">
            <v>Electricity Distribution &amp; Transmission</v>
          </cell>
          <cell r="B270" t="str">
            <v>Utilities</v>
          </cell>
          <cell r="C270" t="str">
            <v>Utilities</v>
          </cell>
          <cell r="D270" t="str">
            <v>Electric Utilities</v>
          </cell>
          <cell r="E270" t="str">
            <v>Electric Utilities</v>
          </cell>
          <cell r="F270" t="str">
            <v>Electricity Distribution &amp; Transmission</v>
          </cell>
          <cell r="G270" t="str">
            <v>Utilities</v>
          </cell>
          <cell r="H270" t="str">
            <v>Electricity</v>
          </cell>
          <cell r="I270" t="str">
            <v>Integrated Electricity &amp; Distribution</v>
          </cell>
          <cell r="J270" t="str">
            <v>Electricity Distribution &amp; Transmission</v>
          </cell>
          <cell r="K270" t="str">
            <v>Electricity Distribution &amp; Transmission</v>
          </cell>
          <cell r="M270" t="str">
            <v>Electric-Distr/Trans</v>
          </cell>
          <cell r="N270" t="str">
            <v>Utility</v>
          </cell>
          <cell r="O270" t="str">
            <v>Utility</v>
          </cell>
        </row>
        <row r="271">
          <cell r="A271" t="str">
            <v>Integrated Electricity</v>
          </cell>
          <cell r="B271" t="str">
            <v>Utilities</v>
          </cell>
          <cell r="C271" t="str">
            <v>Utilities</v>
          </cell>
          <cell r="D271" t="str">
            <v>Electric Utilities</v>
          </cell>
          <cell r="E271" t="str">
            <v>Electric Utilities</v>
          </cell>
          <cell r="F271" t="str">
            <v>Integrated Electricity</v>
          </cell>
          <cell r="G271" t="str">
            <v>Utilities</v>
          </cell>
          <cell r="H271" t="str">
            <v>Electricity</v>
          </cell>
          <cell r="I271" t="str">
            <v>Integrated Electricity &amp; Distribution</v>
          </cell>
          <cell r="J271" t="str">
            <v>Integrated Electricity</v>
          </cell>
          <cell r="K271" t="str">
            <v>Integrated Electricity</v>
          </cell>
          <cell r="M271" t="str">
            <v>Electric-Integrated</v>
          </cell>
          <cell r="N271" t="str">
            <v>Utility</v>
          </cell>
          <cell r="O271" t="str">
            <v>Utility</v>
          </cell>
        </row>
        <row r="272">
          <cell r="A272" t="str">
            <v>Natural Gas</v>
          </cell>
          <cell r="B272" t="str">
            <v>Utilities</v>
          </cell>
          <cell r="C272" t="str">
            <v>Utilities</v>
          </cell>
          <cell r="D272" t="str">
            <v>Gas Utilities</v>
          </cell>
          <cell r="E272" t="str">
            <v>Gas Utilities</v>
          </cell>
          <cell r="F272" t="str">
            <v>Natural Gas</v>
          </cell>
          <cell r="G272" t="str">
            <v>Utilities</v>
          </cell>
          <cell r="H272" t="str">
            <v>Gas</v>
          </cell>
          <cell r="I272" t="str">
            <v>Gas</v>
          </cell>
          <cell r="J272" t="str">
            <v>Gas</v>
          </cell>
          <cell r="K272" t="str">
            <v>Natural Gas</v>
          </cell>
          <cell r="M272" t="str">
            <v>Non-Electric Utilities</v>
          </cell>
          <cell r="N272" t="str">
            <v>Utility</v>
          </cell>
          <cell r="O272" t="str">
            <v>Utility</v>
          </cell>
        </row>
        <row r="273">
          <cell r="A273" t="str">
            <v>Propane</v>
          </cell>
          <cell r="B273" t="str">
            <v>Utilities</v>
          </cell>
          <cell r="C273" t="str">
            <v>Utilities</v>
          </cell>
          <cell r="D273" t="str">
            <v>Gas Utilities</v>
          </cell>
          <cell r="E273" t="str">
            <v>Gas Utilities</v>
          </cell>
          <cell r="F273" t="str">
            <v>Propane</v>
          </cell>
          <cell r="G273" t="str">
            <v>Utilities</v>
          </cell>
          <cell r="H273" t="str">
            <v>Gas</v>
          </cell>
          <cell r="I273" t="str">
            <v>Gas</v>
          </cell>
          <cell r="J273" t="str">
            <v>Gas</v>
          </cell>
          <cell r="K273" t="str">
            <v>Propane</v>
          </cell>
          <cell r="M273" t="str">
            <v>Non-Electric Utilities</v>
          </cell>
          <cell r="N273" t="str">
            <v>Utility</v>
          </cell>
          <cell r="O273" t="str">
            <v>Utility</v>
          </cell>
        </row>
        <row r="274">
          <cell r="A274" t="str">
            <v>Multi-Utilities</v>
          </cell>
          <cell r="B274" t="str">
            <v>Utilities</v>
          </cell>
          <cell r="C274" t="str">
            <v>Utilities</v>
          </cell>
          <cell r="D274" t="str">
            <v>Multi-Utilities</v>
          </cell>
          <cell r="E274" t="str">
            <v>Multi-Utilities</v>
          </cell>
          <cell r="F274" t="str">
            <v>Multi-Utilities</v>
          </cell>
          <cell r="G274" t="str">
            <v>Utilities</v>
          </cell>
          <cell r="H274" t="str">
            <v>Multi-Utilities</v>
          </cell>
          <cell r="I274" t="str">
            <v>Multi-Utilities</v>
          </cell>
          <cell r="J274" t="str">
            <v>Multi-Utilities</v>
          </cell>
          <cell r="K274" t="str">
            <v>Multi-Utilities</v>
          </cell>
          <cell r="M274" t="str">
            <v>Electric-Integrated</v>
          </cell>
          <cell r="N274" t="str">
            <v>Utility</v>
          </cell>
          <cell r="O274" t="str">
            <v>Utility</v>
          </cell>
        </row>
        <row r="275">
          <cell r="A275" t="str">
            <v>Geothermal Power</v>
          </cell>
          <cell r="B275" t="str">
            <v>Utilities</v>
          </cell>
          <cell r="C275" t="str">
            <v>Utilities</v>
          </cell>
          <cell r="D275" t="str">
            <v>Independent Power and Renewable Electricity Producers</v>
          </cell>
          <cell r="E275" t="str">
            <v xml:space="preserve">Renewable Electricity </v>
          </cell>
          <cell r="F275" t="str">
            <v>Geothermal Power</v>
          </cell>
          <cell r="G275" t="str">
            <v>Utilities</v>
          </cell>
          <cell r="H275" t="str">
            <v>Electricity</v>
          </cell>
          <cell r="I275" t="str">
            <v>Electricity Generation</v>
          </cell>
          <cell r="J275" t="str">
            <v>Electricity Generation - Renewable</v>
          </cell>
          <cell r="K275" t="str">
            <v>Electricity Generation - Renewable</v>
          </cell>
          <cell r="M275" t="str">
            <v>Electric-Generation</v>
          </cell>
          <cell r="N275" t="str">
            <v>Utility</v>
          </cell>
          <cell r="O275" t="str">
            <v>Utility</v>
          </cell>
        </row>
        <row r="276">
          <cell r="A276" t="str">
            <v>Biomass Power</v>
          </cell>
          <cell r="B276" t="str">
            <v>Utilities</v>
          </cell>
          <cell r="C276" t="str">
            <v>Utilities</v>
          </cell>
          <cell r="D276" t="str">
            <v>Independent Power and Renewable Electricity Producers</v>
          </cell>
          <cell r="E276" t="str">
            <v xml:space="preserve">Renewable Electricity </v>
          </cell>
          <cell r="F276" t="str">
            <v>Biomass Power</v>
          </cell>
          <cell r="G276" t="str">
            <v>Utilities</v>
          </cell>
          <cell r="H276" t="str">
            <v>Electricity</v>
          </cell>
          <cell r="I276" t="str">
            <v>Electricity Generation</v>
          </cell>
          <cell r="J276" t="str">
            <v>Electricity Generation - Renewable</v>
          </cell>
          <cell r="K276" t="str">
            <v>Electricity Generation - Renewable</v>
          </cell>
          <cell r="M276" t="str">
            <v>Electric-Generation</v>
          </cell>
          <cell r="N276" t="str">
            <v>Utility</v>
          </cell>
          <cell r="O276" t="str">
            <v>Utility</v>
          </cell>
        </row>
        <row r="277">
          <cell r="A277" t="str">
            <v>Solar Power</v>
          </cell>
          <cell r="B277" t="str">
            <v>Utilities</v>
          </cell>
          <cell r="C277" t="str">
            <v>Utilities</v>
          </cell>
          <cell r="D277" t="str">
            <v>Independent Power and Renewable Electricity Producers</v>
          </cell>
          <cell r="E277" t="str">
            <v xml:space="preserve">Renewable Electricity </v>
          </cell>
          <cell r="F277" t="str">
            <v>Solar Power</v>
          </cell>
          <cell r="G277" t="str">
            <v>Utilities</v>
          </cell>
          <cell r="H277" t="str">
            <v>Electricity</v>
          </cell>
          <cell r="I277" t="str">
            <v>Electricity Generation</v>
          </cell>
          <cell r="J277" t="str">
            <v>Electricity Generation - Renewable</v>
          </cell>
          <cell r="K277" t="str">
            <v>Electricity Generation - Renewable</v>
          </cell>
          <cell r="M277" t="str">
            <v>Electric-Generation</v>
          </cell>
          <cell r="N277" t="str">
            <v>Utility</v>
          </cell>
          <cell r="O277" t="str">
            <v>Utility</v>
          </cell>
        </row>
        <row r="278">
          <cell r="A278" t="str">
            <v>Wave Power</v>
          </cell>
          <cell r="B278" t="str">
            <v>Utilities</v>
          </cell>
          <cell r="C278" t="str">
            <v>Utilities</v>
          </cell>
          <cell r="D278" t="str">
            <v>Independent Power and Renewable Electricity Producers</v>
          </cell>
          <cell r="E278" t="str">
            <v xml:space="preserve">Renewable Electricity </v>
          </cell>
          <cell r="F278" t="str">
            <v>Wave Power</v>
          </cell>
          <cell r="G278" t="str">
            <v>Utilities</v>
          </cell>
          <cell r="H278" t="str">
            <v>Electricity</v>
          </cell>
          <cell r="I278" t="str">
            <v>Electricity Generation</v>
          </cell>
          <cell r="J278" t="str">
            <v>Electricity Generation - Renewable</v>
          </cell>
          <cell r="K278" t="str">
            <v>Electricity Generation - Renewable</v>
          </cell>
          <cell r="M278" t="str">
            <v>Electric-Generation</v>
          </cell>
          <cell r="N278" t="str">
            <v>Utility</v>
          </cell>
          <cell r="O278" t="str">
            <v>Utility</v>
          </cell>
        </row>
        <row r="279">
          <cell r="A279" t="str">
            <v>Wind Power</v>
          </cell>
          <cell r="B279" t="str">
            <v>Utilities</v>
          </cell>
          <cell r="C279" t="str">
            <v>Utilities</v>
          </cell>
          <cell r="D279" t="str">
            <v>Independent Power and Renewable Electricity Producers</v>
          </cell>
          <cell r="E279" t="str">
            <v xml:space="preserve">Renewable Electricity </v>
          </cell>
          <cell r="F279" t="str">
            <v>Wind Power</v>
          </cell>
          <cell r="G279" t="str">
            <v>Utilities</v>
          </cell>
          <cell r="H279" t="str">
            <v>Electricity</v>
          </cell>
          <cell r="I279" t="str">
            <v>Electricity Generation</v>
          </cell>
          <cell r="J279" t="str">
            <v>Electricity Generation - Renewable</v>
          </cell>
          <cell r="K279" t="str">
            <v>Electricity Generation - Renewable</v>
          </cell>
          <cell r="M279" t="str">
            <v>Electric-Generation</v>
          </cell>
          <cell r="N279" t="str">
            <v>Utility</v>
          </cell>
          <cell r="O279" t="str">
            <v>Utility</v>
          </cell>
        </row>
        <row r="280">
          <cell r="A280" t="str">
            <v>Potable Water</v>
          </cell>
          <cell r="B280" t="str">
            <v>Utilities</v>
          </cell>
          <cell r="C280" t="str">
            <v>Utilities</v>
          </cell>
          <cell r="D280" t="str">
            <v>Water Utilities</v>
          </cell>
          <cell r="E280" t="str">
            <v>Water Utilities</v>
          </cell>
          <cell r="F280" t="str">
            <v>Potable Water</v>
          </cell>
          <cell r="G280" t="str">
            <v>Utilities</v>
          </cell>
          <cell r="H280" t="str">
            <v>Water</v>
          </cell>
          <cell r="I280" t="str">
            <v>Water</v>
          </cell>
          <cell r="J280" t="str">
            <v>Water</v>
          </cell>
          <cell r="K280" t="str">
            <v>Potable Water</v>
          </cell>
          <cell r="M280" t="str">
            <v>Non-Electric Utilities</v>
          </cell>
          <cell r="N280" t="str">
            <v>Utility</v>
          </cell>
          <cell r="O280" t="str">
            <v>Utility</v>
          </cell>
        </row>
        <row r="281">
          <cell r="A281" t="str">
            <v>Wastewater &amp; Desalination</v>
          </cell>
          <cell r="B281" t="str">
            <v>Utilities</v>
          </cell>
          <cell r="C281" t="str">
            <v>Utilities</v>
          </cell>
          <cell r="D281" t="str">
            <v>Water Utilities</v>
          </cell>
          <cell r="E281" t="str">
            <v>Water Utilities</v>
          </cell>
          <cell r="F281" t="str">
            <v>Wastewater &amp; Desalination</v>
          </cell>
          <cell r="G281" t="str">
            <v>Utilities</v>
          </cell>
          <cell r="H281" t="str">
            <v>Water</v>
          </cell>
          <cell r="I281" t="str">
            <v>Water</v>
          </cell>
          <cell r="J281" t="str">
            <v>Water</v>
          </cell>
          <cell r="K281" t="str">
            <v>Wastewater &amp; Desalination</v>
          </cell>
          <cell r="M281" t="str">
            <v>Non-Electric Utilities</v>
          </cell>
          <cell r="N281" t="str">
            <v>Utility</v>
          </cell>
          <cell r="O281" t="str">
            <v>Utility</v>
          </cell>
        </row>
        <row r="282">
          <cell r="A282" t="str">
            <v>Healthcare Business Support Services</v>
          </cell>
          <cell r="B282" t="str">
            <v>Health Care</v>
          </cell>
          <cell r="C282" t="str">
            <v>Health Care Equipment &amp; Services</v>
          </cell>
          <cell r="D282" t="str">
            <v>Health Care Providers &amp; Services</v>
          </cell>
          <cell r="E282" t="str">
            <v>Health Care Distributors</v>
          </cell>
          <cell r="F282" t="str">
            <v>Healthcare Business Support Services</v>
          </cell>
          <cell r="G282" t="str">
            <v>Healthcare</v>
          </cell>
          <cell r="H282" t="str">
            <v>Healthcare Equipment &amp; Services</v>
          </cell>
          <cell r="I282" t="str">
            <v>Healthcare Services</v>
          </cell>
          <cell r="J282" t="str">
            <v>Health Support Services</v>
          </cell>
          <cell r="K282" t="str">
            <v>Healthcare Business Support Services</v>
          </cell>
          <cell r="M282" t="str">
            <v>Health Services</v>
          </cell>
          <cell r="N282" t="str">
            <v>Healthcare</v>
          </cell>
          <cell r="O282" t="str">
            <v>Industrials</v>
          </cell>
        </row>
        <row r="283">
          <cell r="A283" t="str">
            <v>Vendors &amp; Distributors</v>
          </cell>
          <cell r="B283" t="str">
            <v>Consumer Discretionary</v>
          </cell>
          <cell r="C283" t="str">
            <v>Retailing</v>
          </cell>
          <cell r="D283" t="str">
            <v>Distributors</v>
          </cell>
          <cell r="E283" t="str">
            <v>Distributors</v>
          </cell>
          <cell r="F283" t="str">
            <v>Vendors &amp; Distributors</v>
          </cell>
          <cell r="G283" t="str">
            <v>Industrials</v>
          </cell>
          <cell r="H283" t="str">
            <v>Business &amp; Commercial Services</v>
          </cell>
          <cell r="I283" t="str">
            <v>Commercial Services</v>
          </cell>
          <cell r="J283" t="str">
            <v>Support Services</v>
          </cell>
          <cell r="K283" t="str">
            <v>Vendors &amp; Distributors</v>
          </cell>
          <cell r="M283" t="str">
            <v>Support-Services</v>
          </cell>
          <cell r="N283" t="str">
            <v>Services</v>
          </cell>
          <cell r="O283" t="str">
            <v>Industrials</v>
          </cell>
        </row>
        <row r="284">
          <cell r="A284" t="str">
            <v>Vendors &amp; Distributors</v>
          </cell>
          <cell r="B284" t="str">
            <v>Information Technology</v>
          </cell>
          <cell r="C284" t="str">
            <v>Technology Hardware &amp; Equipment</v>
          </cell>
          <cell r="D284" t="str">
            <v>Electronic Equipment, Instruments &amp; Components</v>
          </cell>
          <cell r="E284" t="str">
            <v>Technology Distributors</v>
          </cell>
          <cell r="F284" t="str">
            <v>Vendors &amp; Distributors</v>
          </cell>
          <cell r="G284" t="str">
            <v>Industrials</v>
          </cell>
          <cell r="H284" t="str">
            <v>Business &amp; Commercial Services</v>
          </cell>
          <cell r="I284" t="str">
            <v>Commercial Services</v>
          </cell>
          <cell r="J284" t="str">
            <v>Support Services</v>
          </cell>
          <cell r="K284" t="str">
            <v>Vendors &amp; Distributors</v>
          </cell>
          <cell r="M284" t="str">
            <v>Support-Services</v>
          </cell>
          <cell r="N284" t="str">
            <v>Services</v>
          </cell>
          <cell r="O284" t="str">
            <v>Industrials</v>
          </cell>
        </row>
        <row r="285">
          <cell r="H285"/>
        </row>
        <row r="287">
          <cell r="I287"/>
        </row>
        <row r="288">
          <cell r="I288"/>
        </row>
        <row r="289">
          <cell r="I289"/>
        </row>
        <row r="290">
          <cell r="I290"/>
        </row>
        <row r="293">
          <cell r="J293"/>
        </row>
        <row r="294">
          <cell r="J294"/>
        </row>
        <row r="295">
          <cell r="J295"/>
        </row>
        <row r="296">
          <cell r="J296"/>
        </row>
        <row r="297">
          <cell r="G297"/>
          <cell r="H297"/>
          <cell r="J297"/>
        </row>
        <row r="298">
          <cell r="G298"/>
          <cell r="H298"/>
          <cell r="J298"/>
        </row>
        <row r="299">
          <cell r="G299"/>
          <cell r="H299"/>
          <cell r="J299"/>
        </row>
        <row r="300">
          <cell r="G300"/>
          <cell r="H300"/>
          <cell r="J300"/>
        </row>
        <row r="301">
          <cell r="G301"/>
          <cell r="H301"/>
          <cell r="J301"/>
        </row>
        <row r="302">
          <cell r="G302"/>
          <cell r="H302"/>
          <cell r="J302"/>
        </row>
        <row r="303">
          <cell r="G303"/>
          <cell r="H303"/>
        </row>
        <row r="304">
          <cell r="G304"/>
          <cell r="H304"/>
        </row>
        <row r="305">
          <cell r="G305"/>
          <cell r="H305"/>
        </row>
        <row r="306">
          <cell r="G306"/>
          <cell r="H306"/>
        </row>
        <row r="307">
          <cell r="G307"/>
          <cell r="H307"/>
        </row>
        <row r="308">
          <cell r="G308"/>
          <cell r="H308"/>
        </row>
        <row r="309">
          <cell r="G309"/>
          <cell r="H309"/>
        </row>
        <row r="310">
          <cell r="G310"/>
          <cell r="H310"/>
        </row>
        <row r="311">
          <cell r="G311"/>
          <cell r="H311"/>
        </row>
        <row r="312">
          <cell r="G312"/>
          <cell r="H312"/>
        </row>
        <row r="313">
          <cell r="G313"/>
          <cell r="H313"/>
        </row>
        <row r="314">
          <cell r="G314"/>
          <cell r="H314"/>
        </row>
        <row r="315">
          <cell r="G315"/>
          <cell r="H315"/>
        </row>
        <row r="316">
          <cell r="G316"/>
          <cell r="H316"/>
        </row>
        <row r="317">
          <cell r="G317"/>
          <cell r="H317"/>
        </row>
        <row r="318">
          <cell r="G318"/>
          <cell r="H318"/>
        </row>
        <row r="319">
          <cell r="G319"/>
          <cell r="H319"/>
        </row>
        <row r="320">
          <cell r="G320"/>
          <cell r="H320"/>
        </row>
        <row r="321">
          <cell r="G321"/>
          <cell r="H321"/>
        </row>
        <row r="322">
          <cell r="G322"/>
          <cell r="H322"/>
        </row>
        <row r="323">
          <cell r="G323"/>
          <cell r="H323"/>
        </row>
        <row r="324">
          <cell r="G324"/>
          <cell r="H324"/>
        </row>
        <row r="325">
          <cell r="G325"/>
          <cell r="H325"/>
        </row>
        <row r="326">
          <cell r="G326"/>
          <cell r="H326"/>
        </row>
        <row r="327">
          <cell r="G327"/>
          <cell r="H327"/>
        </row>
        <row r="328">
          <cell r="G328"/>
          <cell r="H328"/>
        </row>
        <row r="329">
          <cell r="G329"/>
          <cell r="H329"/>
        </row>
        <row r="330">
          <cell r="G330"/>
          <cell r="H330"/>
        </row>
        <row r="331">
          <cell r="G331"/>
          <cell r="H331"/>
        </row>
        <row r="332">
          <cell r="G332"/>
          <cell r="H332"/>
        </row>
        <row r="333">
          <cell r="G333"/>
          <cell r="H333"/>
        </row>
        <row r="334">
          <cell r="G334"/>
          <cell r="H334"/>
        </row>
        <row r="335">
          <cell r="G335"/>
          <cell r="H335"/>
        </row>
        <row r="336">
          <cell r="G336"/>
          <cell r="H336"/>
        </row>
        <row r="337">
          <cell r="G337"/>
          <cell r="H337"/>
        </row>
        <row r="338">
          <cell r="G338"/>
          <cell r="H338"/>
        </row>
        <row r="339">
          <cell r="G339"/>
          <cell r="H339"/>
        </row>
        <row r="340">
          <cell r="G340"/>
          <cell r="H340"/>
        </row>
        <row r="341">
          <cell r="G341"/>
          <cell r="H341"/>
        </row>
        <row r="342">
          <cell r="G342"/>
          <cell r="H342"/>
        </row>
        <row r="343">
          <cell r="G343"/>
          <cell r="H343"/>
        </row>
        <row r="344">
          <cell r="G344"/>
          <cell r="H344"/>
        </row>
        <row r="345">
          <cell r="G345"/>
          <cell r="H345"/>
        </row>
        <row r="346">
          <cell r="G346"/>
          <cell r="H346"/>
        </row>
        <row r="347">
          <cell r="G347"/>
          <cell r="H347"/>
        </row>
        <row r="348">
          <cell r="G348"/>
          <cell r="H348"/>
        </row>
        <row r="349">
          <cell r="G349"/>
          <cell r="H349"/>
        </row>
        <row r="350">
          <cell r="G350"/>
          <cell r="H350"/>
        </row>
        <row r="351">
          <cell r="G351"/>
          <cell r="H351"/>
        </row>
        <row r="352">
          <cell r="G352"/>
          <cell r="H352"/>
        </row>
        <row r="353">
          <cell r="G353"/>
          <cell r="H353"/>
        </row>
        <row r="354">
          <cell r="G354"/>
          <cell r="H354"/>
        </row>
        <row r="355">
          <cell r="G355"/>
          <cell r="H355"/>
        </row>
        <row r="356">
          <cell r="G356"/>
          <cell r="H356"/>
        </row>
        <row r="357">
          <cell r="G357"/>
          <cell r="H357"/>
        </row>
        <row r="358">
          <cell r="G358"/>
          <cell r="H358"/>
        </row>
        <row r="359">
          <cell r="G359"/>
          <cell r="H359"/>
        </row>
        <row r="360">
          <cell r="G360"/>
          <cell r="H360"/>
        </row>
        <row r="361">
          <cell r="G361"/>
          <cell r="H361"/>
        </row>
        <row r="362">
          <cell r="G362"/>
          <cell r="H362"/>
        </row>
        <row r="363">
          <cell r="G363"/>
          <cell r="H363"/>
        </row>
        <row r="364">
          <cell r="G364"/>
          <cell r="H364"/>
        </row>
        <row r="365">
          <cell r="G365"/>
          <cell r="H365"/>
        </row>
        <row r="366">
          <cell r="G366"/>
          <cell r="H366"/>
        </row>
        <row r="367">
          <cell r="G367"/>
          <cell r="H367"/>
        </row>
        <row r="368">
          <cell r="G368"/>
          <cell r="H368"/>
        </row>
        <row r="369">
          <cell r="G369"/>
          <cell r="H369"/>
        </row>
        <row r="370">
          <cell r="G370"/>
          <cell r="H370"/>
        </row>
        <row r="371">
          <cell r="G371"/>
          <cell r="H371"/>
        </row>
        <row r="372">
          <cell r="G372"/>
          <cell r="H372"/>
        </row>
        <row r="373">
          <cell r="G373"/>
          <cell r="H373"/>
        </row>
        <row r="374">
          <cell r="G374"/>
          <cell r="H374"/>
        </row>
        <row r="375">
          <cell r="G375"/>
          <cell r="H375"/>
        </row>
        <row r="376">
          <cell r="G376"/>
          <cell r="H376"/>
        </row>
        <row r="377">
          <cell r="G377"/>
          <cell r="H377"/>
        </row>
        <row r="378">
          <cell r="G378"/>
          <cell r="H378"/>
        </row>
        <row r="379">
          <cell r="G379"/>
          <cell r="H379"/>
        </row>
        <row r="380">
          <cell r="G380"/>
          <cell r="H380"/>
        </row>
        <row r="381">
          <cell r="G381"/>
          <cell r="H381"/>
        </row>
        <row r="382">
          <cell r="G382"/>
          <cell r="H382"/>
        </row>
        <row r="383">
          <cell r="G383"/>
          <cell r="H383"/>
        </row>
        <row r="384">
          <cell r="G384"/>
          <cell r="H384"/>
        </row>
        <row r="385">
          <cell r="G385"/>
          <cell r="H385"/>
        </row>
        <row r="386">
          <cell r="G386"/>
          <cell r="H386"/>
        </row>
        <row r="387">
          <cell r="G387"/>
          <cell r="H387"/>
        </row>
        <row r="388">
          <cell r="G388"/>
          <cell r="H388"/>
        </row>
        <row r="389">
          <cell r="G389"/>
          <cell r="H389"/>
        </row>
        <row r="390">
          <cell r="G390"/>
          <cell r="H390"/>
        </row>
        <row r="391">
          <cell r="G391"/>
          <cell r="H391"/>
        </row>
        <row r="392">
          <cell r="G392"/>
          <cell r="H392"/>
        </row>
        <row r="393">
          <cell r="G393"/>
          <cell r="H393"/>
        </row>
        <row r="394">
          <cell r="G394"/>
          <cell r="H394"/>
        </row>
        <row r="395">
          <cell r="G395"/>
          <cell r="H395"/>
        </row>
        <row r="396">
          <cell r="G396"/>
          <cell r="H396"/>
        </row>
        <row r="397">
          <cell r="G397"/>
          <cell r="H397"/>
        </row>
        <row r="398">
          <cell r="G398"/>
          <cell r="H398"/>
        </row>
        <row r="399">
          <cell r="G399"/>
          <cell r="H399"/>
        </row>
        <row r="400">
          <cell r="G400"/>
          <cell r="H400"/>
        </row>
        <row r="401">
          <cell r="G401"/>
          <cell r="H401"/>
        </row>
        <row r="402">
          <cell r="G402"/>
          <cell r="H402"/>
        </row>
        <row r="403">
          <cell r="G403"/>
          <cell r="H403"/>
        </row>
        <row r="404">
          <cell r="G404"/>
          <cell r="H404"/>
        </row>
        <row r="405">
          <cell r="G405"/>
          <cell r="H405"/>
        </row>
        <row r="406">
          <cell r="G406"/>
          <cell r="H406"/>
        </row>
        <row r="407">
          <cell r="G407"/>
          <cell r="H407"/>
        </row>
        <row r="408">
          <cell r="G408"/>
          <cell r="H408"/>
        </row>
        <row r="409">
          <cell r="G409"/>
          <cell r="H409"/>
        </row>
        <row r="410">
          <cell r="G410"/>
          <cell r="H410"/>
        </row>
        <row r="411">
          <cell r="G411"/>
          <cell r="H411"/>
        </row>
        <row r="412">
          <cell r="G412"/>
          <cell r="H412"/>
        </row>
        <row r="413">
          <cell r="G413"/>
          <cell r="H413"/>
        </row>
        <row r="414">
          <cell r="G414"/>
          <cell r="H414"/>
        </row>
        <row r="415">
          <cell r="G415"/>
          <cell r="H415"/>
        </row>
        <row r="416">
          <cell r="G416"/>
          <cell r="H416"/>
        </row>
        <row r="417">
          <cell r="G417"/>
          <cell r="H417"/>
        </row>
        <row r="418">
          <cell r="G418"/>
          <cell r="H418"/>
        </row>
        <row r="419">
          <cell r="G419"/>
          <cell r="H419"/>
        </row>
        <row r="420">
          <cell r="G420"/>
          <cell r="H420"/>
        </row>
        <row r="421">
          <cell r="G421"/>
          <cell r="H421"/>
        </row>
        <row r="422">
          <cell r="G422"/>
          <cell r="H422"/>
        </row>
        <row r="423">
          <cell r="G423"/>
          <cell r="H423"/>
        </row>
        <row r="424">
          <cell r="G424"/>
          <cell r="H424"/>
        </row>
        <row r="425">
          <cell r="G425"/>
          <cell r="H425"/>
        </row>
        <row r="426">
          <cell r="G426"/>
          <cell r="H426"/>
        </row>
        <row r="427">
          <cell r="G427"/>
          <cell r="H427"/>
        </row>
        <row r="428">
          <cell r="G428"/>
          <cell r="H428"/>
        </row>
        <row r="429">
          <cell r="G429"/>
          <cell r="H429"/>
        </row>
        <row r="430">
          <cell r="G430"/>
          <cell r="H430"/>
        </row>
        <row r="431">
          <cell r="G431"/>
          <cell r="H431"/>
        </row>
        <row r="432">
          <cell r="G432"/>
          <cell r="H432"/>
        </row>
        <row r="433">
          <cell r="G433"/>
          <cell r="H433"/>
        </row>
        <row r="434">
          <cell r="G434"/>
          <cell r="H434"/>
        </row>
        <row r="435">
          <cell r="G435"/>
          <cell r="H435"/>
        </row>
        <row r="436">
          <cell r="G436"/>
          <cell r="H436"/>
        </row>
        <row r="437">
          <cell r="G437"/>
          <cell r="H437"/>
        </row>
        <row r="438">
          <cell r="G438"/>
          <cell r="H438"/>
        </row>
        <row r="439">
          <cell r="G439"/>
          <cell r="H439"/>
        </row>
        <row r="440">
          <cell r="G440"/>
          <cell r="H440"/>
        </row>
        <row r="441">
          <cell r="G441"/>
          <cell r="H441"/>
        </row>
        <row r="442">
          <cell r="G442"/>
          <cell r="H442"/>
        </row>
        <row r="443">
          <cell r="G443"/>
          <cell r="H443"/>
        </row>
        <row r="444">
          <cell r="G444"/>
          <cell r="H444"/>
        </row>
        <row r="445">
          <cell r="G445"/>
          <cell r="H445"/>
        </row>
        <row r="446">
          <cell r="G446"/>
          <cell r="H446"/>
        </row>
        <row r="447">
          <cell r="G447"/>
          <cell r="H447"/>
        </row>
        <row r="448">
          <cell r="G448"/>
          <cell r="H448"/>
        </row>
        <row r="449">
          <cell r="G449"/>
          <cell r="H449"/>
        </row>
        <row r="450">
          <cell r="G450"/>
          <cell r="H450"/>
        </row>
        <row r="451">
          <cell r="G451"/>
          <cell r="H451"/>
        </row>
        <row r="452">
          <cell r="G452"/>
          <cell r="H452"/>
        </row>
        <row r="453">
          <cell r="G453"/>
          <cell r="H453"/>
        </row>
        <row r="454">
          <cell r="G454"/>
          <cell r="H454"/>
        </row>
        <row r="455">
          <cell r="G455"/>
          <cell r="H455"/>
        </row>
        <row r="456">
          <cell r="G456"/>
          <cell r="H456"/>
        </row>
        <row r="457">
          <cell r="G457"/>
          <cell r="H457"/>
        </row>
        <row r="458">
          <cell r="G458"/>
          <cell r="H458"/>
        </row>
        <row r="459">
          <cell r="G459"/>
          <cell r="H459"/>
        </row>
        <row r="460">
          <cell r="G460"/>
          <cell r="H460"/>
        </row>
        <row r="461">
          <cell r="G461"/>
          <cell r="H461"/>
        </row>
        <row r="462">
          <cell r="G462"/>
          <cell r="H462"/>
        </row>
        <row r="463">
          <cell r="G463"/>
          <cell r="H463"/>
        </row>
        <row r="464">
          <cell r="G464"/>
          <cell r="H464"/>
        </row>
        <row r="465">
          <cell r="G465"/>
          <cell r="H465"/>
        </row>
        <row r="466">
          <cell r="G466"/>
          <cell r="H466"/>
        </row>
        <row r="467">
          <cell r="G467"/>
          <cell r="H467"/>
        </row>
        <row r="468">
          <cell r="G468"/>
          <cell r="H468"/>
        </row>
        <row r="469">
          <cell r="G469"/>
          <cell r="H469"/>
        </row>
        <row r="470">
          <cell r="G470"/>
          <cell r="H470"/>
        </row>
        <row r="471">
          <cell r="G471"/>
          <cell r="H471"/>
        </row>
        <row r="472">
          <cell r="G472"/>
          <cell r="H472"/>
        </row>
        <row r="473">
          <cell r="G473"/>
          <cell r="H473"/>
        </row>
        <row r="474">
          <cell r="G474"/>
          <cell r="H474"/>
        </row>
        <row r="475">
          <cell r="G475"/>
          <cell r="H475"/>
        </row>
        <row r="476">
          <cell r="G476"/>
          <cell r="H476"/>
        </row>
        <row r="477">
          <cell r="G477"/>
          <cell r="H477"/>
        </row>
        <row r="478">
          <cell r="G478"/>
          <cell r="H478"/>
        </row>
        <row r="479">
          <cell r="G479"/>
          <cell r="H479"/>
        </row>
        <row r="480">
          <cell r="G480"/>
          <cell r="H480"/>
        </row>
        <row r="481">
          <cell r="G481"/>
          <cell r="H481"/>
        </row>
        <row r="482">
          <cell r="G482"/>
          <cell r="H482"/>
        </row>
        <row r="483">
          <cell r="G483"/>
          <cell r="H483"/>
        </row>
        <row r="484">
          <cell r="G484"/>
          <cell r="H484"/>
        </row>
        <row r="485">
          <cell r="G485"/>
          <cell r="H485"/>
        </row>
        <row r="486">
          <cell r="G486"/>
          <cell r="H486"/>
        </row>
        <row r="487">
          <cell r="G487"/>
          <cell r="H487"/>
        </row>
        <row r="488">
          <cell r="G488"/>
          <cell r="H488"/>
        </row>
        <row r="489">
          <cell r="G489"/>
          <cell r="H489"/>
        </row>
        <row r="490">
          <cell r="G490"/>
          <cell r="H490"/>
        </row>
        <row r="491">
          <cell r="G491"/>
          <cell r="H491"/>
        </row>
        <row r="492">
          <cell r="G492"/>
          <cell r="H492"/>
        </row>
        <row r="493">
          <cell r="G493"/>
          <cell r="H493"/>
        </row>
        <row r="494">
          <cell r="G494"/>
          <cell r="H494"/>
        </row>
        <row r="495">
          <cell r="G495"/>
          <cell r="H495"/>
        </row>
        <row r="496">
          <cell r="G496"/>
          <cell r="H496"/>
        </row>
        <row r="497">
          <cell r="G497"/>
          <cell r="H497"/>
        </row>
        <row r="498">
          <cell r="G498"/>
          <cell r="H498"/>
        </row>
        <row r="499">
          <cell r="G499"/>
          <cell r="H499"/>
        </row>
        <row r="500">
          <cell r="G500"/>
          <cell r="H500"/>
        </row>
        <row r="501">
          <cell r="G501"/>
          <cell r="H501"/>
        </row>
        <row r="502">
          <cell r="G502"/>
          <cell r="H502"/>
        </row>
        <row r="503">
          <cell r="G503"/>
          <cell r="H503"/>
        </row>
        <row r="504">
          <cell r="G504"/>
          <cell r="H504"/>
        </row>
        <row r="505">
          <cell r="G505"/>
          <cell r="H505"/>
        </row>
        <row r="506">
          <cell r="G506"/>
          <cell r="H506"/>
        </row>
        <row r="507">
          <cell r="G507"/>
          <cell r="H507"/>
        </row>
        <row r="508">
          <cell r="G508"/>
          <cell r="H508"/>
        </row>
        <row r="509">
          <cell r="G509"/>
          <cell r="H509"/>
        </row>
        <row r="510">
          <cell r="G510"/>
          <cell r="H510"/>
        </row>
        <row r="511">
          <cell r="G511"/>
          <cell r="H511"/>
        </row>
        <row r="512">
          <cell r="G512"/>
          <cell r="H512"/>
        </row>
        <row r="513">
          <cell r="G513"/>
          <cell r="H513"/>
        </row>
        <row r="514">
          <cell r="G514"/>
          <cell r="H514"/>
        </row>
        <row r="515">
          <cell r="G515"/>
          <cell r="H515"/>
        </row>
        <row r="516">
          <cell r="G516"/>
          <cell r="H516"/>
        </row>
        <row r="517">
          <cell r="G517"/>
          <cell r="H517"/>
        </row>
        <row r="518">
          <cell r="G518"/>
          <cell r="H518"/>
        </row>
        <row r="519">
          <cell r="G519"/>
          <cell r="H519"/>
        </row>
        <row r="520">
          <cell r="G520"/>
          <cell r="H520"/>
        </row>
        <row r="521">
          <cell r="G521"/>
          <cell r="H521"/>
        </row>
        <row r="522">
          <cell r="G522"/>
          <cell r="H522"/>
        </row>
        <row r="523">
          <cell r="G523"/>
          <cell r="H523"/>
        </row>
        <row r="524">
          <cell r="G524"/>
          <cell r="H524"/>
        </row>
        <row r="525">
          <cell r="G525"/>
          <cell r="H525"/>
        </row>
        <row r="526">
          <cell r="G526"/>
          <cell r="H526"/>
        </row>
        <row r="527">
          <cell r="G527"/>
          <cell r="H527"/>
        </row>
        <row r="528">
          <cell r="G528"/>
          <cell r="H528"/>
        </row>
        <row r="529">
          <cell r="G529"/>
          <cell r="H529"/>
        </row>
        <row r="530">
          <cell r="G530"/>
          <cell r="H530"/>
        </row>
        <row r="531">
          <cell r="G531"/>
          <cell r="H531"/>
        </row>
        <row r="532">
          <cell r="G532"/>
          <cell r="H532"/>
        </row>
        <row r="533">
          <cell r="G533"/>
          <cell r="H533"/>
        </row>
        <row r="534">
          <cell r="G534"/>
          <cell r="H534"/>
        </row>
        <row r="535">
          <cell r="G535"/>
          <cell r="H535"/>
        </row>
        <row r="536">
          <cell r="G536"/>
          <cell r="H536"/>
        </row>
        <row r="537">
          <cell r="G537"/>
          <cell r="H537"/>
        </row>
        <row r="538">
          <cell r="G538"/>
          <cell r="H538"/>
        </row>
        <row r="539">
          <cell r="G539"/>
          <cell r="H539"/>
        </row>
        <row r="540">
          <cell r="G540"/>
          <cell r="H540"/>
        </row>
        <row r="541">
          <cell r="G541"/>
          <cell r="H541"/>
        </row>
        <row r="542">
          <cell r="G542"/>
          <cell r="H542"/>
        </row>
        <row r="543">
          <cell r="G543"/>
          <cell r="H543"/>
        </row>
        <row r="544">
          <cell r="G544"/>
          <cell r="H544"/>
        </row>
        <row r="545">
          <cell r="G545"/>
          <cell r="H545"/>
        </row>
        <row r="546">
          <cell r="G546"/>
          <cell r="H546"/>
        </row>
        <row r="547">
          <cell r="G547"/>
          <cell r="H547"/>
        </row>
        <row r="548">
          <cell r="G548"/>
          <cell r="H548"/>
        </row>
        <row r="549">
          <cell r="G549"/>
          <cell r="H549"/>
        </row>
        <row r="550">
          <cell r="G550"/>
          <cell r="H550"/>
        </row>
        <row r="551">
          <cell r="G551"/>
          <cell r="H551"/>
        </row>
        <row r="552">
          <cell r="G552"/>
          <cell r="H552"/>
        </row>
        <row r="553">
          <cell r="G553"/>
          <cell r="H553"/>
        </row>
        <row r="554">
          <cell r="G554"/>
          <cell r="H554"/>
        </row>
        <row r="555">
          <cell r="G555"/>
          <cell r="H555"/>
        </row>
        <row r="556">
          <cell r="G556"/>
          <cell r="H556"/>
        </row>
        <row r="557">
          <cell r="G557"/>
          <cell r="H557"/>
        </row>
        <row r="558">
          <cell r="G558"/>
          <cell r="H558"/>
        </row>
        <row r="559">
          <cell r="G559"/>
          <cell r="H559"/>
        </row>
        <row r="560">
          <cell r="G560"/>
          <cell r="H560"/>
        </row>
        <row r="561">
          <cell r="G561"/>
          <cell r="H561"/>
        </row>
        <row r="562">
          <cell r="G562"/>
          <cell r="H562"/>
        </row>
        <row r="563">
          <cell r="G563"/>
          <cell r="H563"/>
        </row>
        <row r="564">
          <cell r="G564"/>
          <cell r="H564"/>
        </row>
        <row r="565">
          <cell r="G565"/>
          <cell r="H565"/>
        </row>
        <row r="566">
          <cell r="G566"/>
          <cell r="H566"/>
        </row>
        <row r="567">
          <cell r="G567"/>
          <cell r="H567"/>
        </row>
        <row r="568">
          <cell r="G568"/>
          <cell r="H568"/>
        </row>
      </sheetData>
      <sheetData sheetId="9"/>
      <sheetData sheetId="10"/>
      <sheetData sheetId="11"/>
      <sheetData sheetId="12"/>
      <sheetData sheetId="13"/>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14115C-C346-4E8A-ADDC-473EB7E241F8}">
  <dimension ref="A2:C6"/>
  <sheetViews>
    <sheetView showGridLines="0" tabSelected="1" workbookViewId="0"/>
  </sheetViews>
  <sheetFormatPr defaultRowHeight="12.75" x14ac:dyDescent="0.2"/>
  <cols>
    <col min="1" max="1" width="15" style="38" customWidth="1"/>
    <col min="2" max="2" width="10.42578125" style="38" bestFit="1" customWidth="1"/>
    <col min="3" max="3" width="81.85546875" style="38" customWidth="1"/>
    <col min="4" max="16384" width="9.140625" style="38"/>
  </cols>
  <sheetData>
    <row r="2" spans="1:3" x14ac:dyDescent="0.2">
      <c r="A2" s="48" t="s">
        <v>1025</v>
      </c>
      <c r="B2" s="48" t="s">
        <v>383</v>
      </c>
      <c r="C2" s="48" t="s">
        <v>1026</v>
      </c>
    </row>
    <row r="3" spans="1:3" x14ac:dyDescent="0.2">
      <c r="A3" s="43" t="s">
        <v>1027</v>
      </c>
      <c r="B3" s="44"/>
      <c r="C3" s="45"/>
    </row>
    <row r="4" spans="1:3" x14ac:dyDescent="0.2">
      <c r="A4" s="46" t="s">
        <v>1028</v>
      </c>
      <c r="B4" s="49">
        <v>44682</v>
      </c>
      <c r="C4" s="47" t="s">
        <v>1029</v>
      </c>
    </row>
    <row r="5" spans="1:3" ht="25.5" x14ac:dyDescent="0.2">
      <c r="A5" s="46" t="s">
        <v>1030</v>
      </c>
      <c r="B5" s="49">
        <v>45108</v>
      </c>
      <c r="C5" s="47" t="s">
        <v>1031</v>
      </c>
    </row>
    <row r="6" spans="1:3" x14ac:dyDescent="0.2">
      <c r="A6" s="46" t="s">
        <v>1032</v>
      </c>
      <c r="B6" s="50">
        <v>45614</v>
      </c>
      <c r="C6" s="39" t="s">
        <v>1033</v>
      </c>
    </row>
  </sheetData>
  <mergeCells count="1">
    <mergeCell ref="A3:C3"/>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55FD38-2215-4F5F-BE15-E420AC131E04}">
  <dimension ref="A1:A37"/>
  <sheetViews>
    <sheetView showGridLines="0" workbookViewId="0"/>
  </sheetViews>
  <sheetFormatPr defaultColWidth="40.85546875" defaultRowHeight="12.75" x14ac:dyDescent="0.2"/>
  <cols>
    <col min="1" max="1" width="150.85546875" style="34" customWidth="1"/>
    <col min="2" max="16384" width="40.85546875" style="34"/>
  </cols>
  <sheetData>
    <row r="1" spans="1:1" x14ac:dyDescent="0.2">
      <c r="A1" s="55" t="s">
        <v>1024</v>
      </c>
    </row>
    <row r="2" spans="1:1" x14ac:dyDescent="0.2">
      <c r="A2" s="56"/>
    </row>
    <row r="3" spans="1:1" ht="63.75" x14ac:dyDescent="0.2">
      <c r="A3" s="56" t="s">
        <v>1034</v>
      </c>
    </row>
    <row r="4" spans="1:1" x14ac:dyDescent="0.2">
      <c r="A4" s="56"/>
    </row>
    <row r="5" spans="1:1" ht="38.25" x14ac:dyDescent="0.2">
      <c r="A5" s="56" t="s">
        <v>1035</v>
      </c>
    </row>
    <row r="6" spans="1:1" x14ac:dyDescent="0.2">
      <c r="A6" s="56"/>
    </row>
    <row r="7" spans="1:1" x14ac:dyDescent="0.2">
      <c r="A7" s="56" t="s">
        <v>1036</v>
      </c>
    </row>
    <row r="8" spans="1:1" x14ac:dyDescent="0.2">
      <c r="A8" s="56"/>
    </row>
    <row r="9" spans="1:1" ht="76.5" x14ac:dyDescent="0.2">
      <c r="A9" s="56" t="s">
        <v>1037</v>
      </c>
    </row>
    <row r="10" spans="1:1" x14ac:dyDescent="0.2">
      <c r="A10" s="56"/>
    </row>
    <row r="11" spans="1:1" ht="76.5" x14ac:dyDescent="0.2">
      <c r="A11" s="56" t="s">
        <v>1038</v>
      </c>
    </row>
    <row r="12" spans="1:1" x14ac:dyDescent="0.2">
      <c r="A12" s="56"/>
    </row>
    <row r="13" spans="1:1" ht="76.5" x14ac:dyDescent="0.2">
      <c r="A13" s="56" t="s">
        <v>1039</v>
      </c>
    </row>
    <row r="14" spans="1:1" x14ac:dyDescent="0.2">
      <c r="A14" s="56"/>
    </row>
    <row r="15" spans="1:1" ht="25.5" x14ac:dyDescent="0.2">
      <c r="A15" s="56" t="s">
        <v>1040</v>
      </c>
    </row>
    <row r="16" spans="1:1" x14ac:dyDescent="0.2">
      <c r="A16" s="56"/>
    </row>
    <row r="17" spans="1:1" ht="38.25" x14ac:dyDescent="0.2">
      <c r="A17" s="56" t="s">
        <v>1041</v>
      </c>
    </row>
    <row r="18" spans="1:1" x14ac:dyDescent="0.2">
      <c r="A18" s="56"/>
    </row>
    <row r="19" spans="1:1" ht="89.25" x14ac:dyDescent="0.2">
      <c r="A19" s="56" t="s">
        <v>1042</v>
      </c>
    </row>
    <row r="20" spans="1:1" x14ac:dyDescent="0.2">
      <c r="A20" s="56"/>
    </row>
    <row r="21" spans="1:1" ht="242.25" x14ac:dyDescent="0.2">
      <c r="A21" s="56" t="s">
        <v>1043</v>
      </c>
    </row>
    <row r="22" spans="1:1" x14ac:dyDescent="0.2">
      <c r="A22" s="56"/>
    </row>
    <row r="23" spans="1:1" ht="51" x14ac:dyDescent="0.2">
      <c r="A23" s="56" t="s">
        <v>1044</v>
      </c>
    </row>
    <row r="24" spans="1:1" x14ac:dyDescent="0.2">
      <c r="A24" s="56"/>
    </row>
    <row r="25" spans="1:1" ht="76.5" x14ac:dyDescent="0.2">
      <c r="A25" s="56" t="s">
        <v>1045</v>
      </c>
    </row>
    <row r="26" spans="1:1" x14ac:dyDescent="0.2">
      <c r="A26" s="56"/>
    </row>
    <row r="27" spans="1:1" ht="38.25" x14ac:dyDescent="0.2">
      <c r="A27" s="56" t="s">
        <v>1046</v>
      </c>
    </row>
    <row r="28" spans="1:1" x14ac:dyDescent="0.2">
      <c r="A28" s="56"/>
    </row>
    <row r="29" spans="1:1" ht="63.75" x14ac:dyDescent="0.2">
      <c r="A29" s="56" t="s">
        <v>1047</v>
      </c>
    </row>
    <row r="30" spans="1:1" x14ac:dyDescent="0.2">
      <c r="A30" s="56"/>
    </row>
    <row r="31" spans="1:1" ht="38.25" x14ac:dyDescent="0.2">
      <c r="A31" s="56" t="s">
        <v>1048</v>
      </c>
    </row>
    <row r="32" spans="1:1" x14ac:dyDescent="0.2">
      <c r="A32" s="56"/>
    </row>
    <row r="33" spans="1:1" ht="63.75" x14ac:dyDescent="0.2">
      <c r="A33" s="36" t="s">
        <v>1049</v>
      </c>
    </row>
    <row r="34" spans="1:1" x14ac:dyDescent="0.2">
      <c r="A34" s="35"/>
    </row>
    <row r="35" spans="1:1" x14ac:dyDescent="0.2">
      <c r="A35" s="57" t="s">
        <v>1050</v>
      </c>
    </row>
    <row r="36" spans="1:1" x14ac:dyDescent="0.2">
      <c r="A36" s="56"/>
    </row>
    <row r="37" spans="1:1" ht="51" x14ac:dyDescent="0.2">
      <c r="A37" s="58" t="s">
        <v>1051</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1E5F5B-AD83-4FF3-AE5F-458450F97E72}">
  <dimension ref="A1:Y271"/>
  <sheetViews>
    <sheetView zoomScaleNormal="100" workbookViewId="0">
      <pane xSplit="2" ySplit="2" topLeftCell="C3" activePane="bottomRight" state="frozen"/>
      <selection sqref="A1:XFD1048576"/>
      <selection pane="topRight" sqref="A1:XFD1048576"/>
      <selection pane="bottomLeft" sqref="A1:XFD1048576"/>
      <selection pane="bottomRight" activeCell="C3" sqref="C3"/>
    </sheetView>
  </sheetViews>
  <sheetFormatPr defaultColWidth="20.5703125" defaultRowHeight="11.25" x14ac:dyDescent="0.2"/>
  <cols>
    <col min="1" max="1" width="11.5703125" style="1" customWidth="1"/>
    <col min="2" max="2" width="51.140625" style="1" customWidth="1"/>
    <col min="3" max="5" width="20.5703125" style="1"/>
    <col min="6" max="6" width="22.85546875" style="1" customWidth="1"/>
    <col min="7" max="7" width="23.5703125" style="1" customWidth="1"/>
    <col min="8" max="8" width="20.5703125" style="1"/>
    <col min="9" max="9" width="26.140625" style="1" customWidth="1"/>
    <col min="10" max="11" width="20.5703125" style="1"/>
    <col min="12" max="12" width="34" style="1" customWidth="1"/>
    <col min="13" max="15" width="20.5703125" style="1"/>
    <col min="16" max="16" width="25" style="1" customWidth="1"/>
    <col min="17" max="16384" width="20.5703125" style="1"/>
  </cols>
  <sheetData>
    <row r="1" spans="1:25" x14ac:dyDescent="0.2">
      <c r="B1" s="25" t="s">
        <v>1019</v>
      </c>
      <c r="C1" s="26" t="s">
        <v>1016</v>
      </c>
      <c r="D1" s="26" t="s">
        <v>1017</v>
      </c>
      <c r="E1" s="26" t="s">
        <v>1017</v>
      </c>
      <c r="F1" s="26" t="s">
        <v>1017</v>
      </c>
      <c r="G1" s="26" t="s">
        <v>1017</v>
      </c>
      <c r="H1" s="26" t="s">
        <v>1017</v>
      </c>
      <c r="I1" s="26" t="s">
        <v>1018</v>
      </c>
      <c r="J1" s="26" t="s">
        <v>1018</v>
      </c>
      <c r="K1" s="26" t="s">
        <v>1018</v>
      </c>
      <c r="L1" s="26" t="s">
        <v>1018</v>
      </c>
      <c r="M1" s="26" t="s">
        <v>1018</v>
      </c>
      <c r="N1" s="26" t="s">
        <v>1018</v>
      </c>
      <c r="O1" s="26" t="s">
        <v>1018</v>
      </c>
      <c r="P1" s="26" t="s">
        <v>1018</v>
      </c>
    </row>
    <row r="2" spans="1:25" ht="67.5" x14ac:dyDescent="0.2">
      <c r="A2" s="23" t="s">
        <v>0</v>
      </c>
      <c r="B2" s="23" t="s">
        <v>382</v>
      </c>
      <c r="C2" s="24" t="s">
        <v>219</v>
      </c>
      <c r="D2" s="24" t="s">
        <v>282</v>
      </c>
      <c r="E2" s="23" t="s">
        <v>283</v>
      </c>
      <c r="F2" s="23" t="s">
        <v>1020</v>
      </c>
      <c r="G2" s="23" t="s">
        <v>1021</v>
      </c>
      <c r="H2" s="23" t="s">
        <v>211</v>
      </c>
      <c r="I2" s="23" t="s">
        <v>241</v>
      </c>
      <c r="J2" s="23" t="s">
        <v>242</v>
      </c>
      <c r="K2" s="23" t="s">
        <v>243</v>
      </c>
      <c r="L2" s="23" t="s">
        <v>286</v>
      </c>
      <c r="M2" s="23" t="s">
        <v>245</v>
      </c>
      <c r="N2" s="23" t="s">
        <v>246</v>
      </c>
      <c r="O2" s="23" t="s">
        <v>247</v>
      </c>
      <c r="P2" s="23" t="s">
        <v>248</v>
      </c>
      <c r="Q2" s="25"/>
      <c r="R2" s="25"/>
      <c r="S2" s="25"/>
      <c r="T2" s="25"/>
      <c r="U2" s="25"/>
      <c r="V2" s="25"/>
      <c r="W2" s="25"/>
      <c r="X2" s="25"/>
      <c r="Y2" s="25"/>
    </row>
    <row r="3" spans="1:25" x14ac:dyDescent="0.2">
      <c r="A3" s="27" t="s">
        <v>665</v>
      </c>
      <c r="B3" s="27" t="s">
        <v>815</v>
      </c>
      <c r="C3" s="28">
        <v>25.67</v>
      </c>
      <c r="D3" s="28">
        <v>216.99</v>
      </c>
      <c r="E3" s="28">
        <v>81.843915858431004</v>
      </c>
      <c r="F3" s="28">
        <v>2.2050503271875699</v>
      </c>
      <c r="G3" s="28">
        <v>36.553391007964997</v>
      </c>
      <c r="H3" s="28">
        <v>9.5445075592291797</v>
      </c>
      <c r="I3" s="28" t="s">
        <v>664</v>
      </c>
      <c r="J3" s="28">
        <v>0</v>
      </c>
      <c r="K3" s="28">
        <v>0</v>
      </c>
      <c r="L3" s="28" t="s">
        <v>12</v>
      </c>
      <c r="M3" s="29" t="s">
        <v>1015</v>
      </c>
      <c r="N3" s="28">
        <v>0.21</v>
      </c>
      <c r="O3" s="28">
        <v>0.84</v>
      </c>
      <c r="P3" s="30" t="s">
        <v>296</v>
      </c>
    </row>
    <row r="4" spans="1:25" x14ac:dyDescent="0.2">
      <c r="A4" s="27" t="s">
        <v>666</v>
      </c>
      <c r="B4" s="27" t="s">
        <v>816</v>
      </c>
      <c r="C4" s="28">
        <v>25.27</v>
      </c>
      <c r="D4" s="28">
        <v>105.28</v>
      </c>
      <c r="E4" s="28">
        <v>78.808161134943603</v>
      </c>
      <c r="F4" s="28">
        <v>0.68008751805512802</v>
      </c>
      <c r="G4" s="28">
        <v>27.7268232448615</v>
      </c>
      <c r="H4" s="28">
        <v>11.055702530314701</v>
      </c>
      <c r="I4" s="28" t="s">
        <v>664</v>
      </c>
      <c r="J4" s="28">
        <v>0</v>
      </c>
      <c r="K4" s="28">
        <v>0</v>
      </c>
      <c r="L4" s="28" t="s">
        <v>13</v>
      </c>
      <c r="M4" s="29" t="s">
        <v>1015</v>
      </c>
      <c r="N4" s="28">
        <v>0.2</v>
      </c>
      <c r="O4" s="28">
        <v>0.21</v>
      </c>
      <c r="P4" s="30" t="s">
        <v>296</v>
      </c>
    </row>
    <row r="5" spans="1:25" x14ac:dyDescent="0.2">
      <c r="A5" s="27" t="s">
        <v>391</v>
      </c>
      <c r="B5" s="27" t="s">
        <v>392</v>
      </c>
      <c r="C5" s="28">
        <v>26.19</v>
      </c>
      <c r="D5" s="28">
        <v>261.51</v>
      </c>
      <c r="E5" s="28">
        <v>82.161542595019498</v>
      </c>
      <c r="F5" s="28">
        <v>3.3316213313563199</v>
      </c>
      <c r="G5" s="28">
        <v>38.6034249085601</v>
      </c>
      <c r="H5" s="28">
        <v>9.4739243962522792</v>
      </c>
      <c r="I5" s="28" t="s">
        <v>664</v>
      </c>
      <c r="J5" s="28">
        <v>0</v>
      </c>
      <c r="K5" s="28">
        <v>0</v>
      </c>
      <c r="L5" s="28" t="s">
        <v>12</v>
      </c>
      <c r="M5" s="29" t="s">
        <v>1015</v>
      </c>
      <c r="N5" s="28">
        <v>0.21</v>
      </c>
      <c r="O5" s="28">
        <v>0.75</v>
      </c>
      <c r="P5" s="30" t="s">
        <v>296</v>
      </c>
    </row>
    <row r="6" spans="1:25" x14ac:dyDescent="0.2">
      <c r="A6" s="27" t="s">
        <v>484</v>
      </c>
      <c r="B6" s="27" t="s">
        <v>485</v>
      </c>
      <c r="C6" s="28">
        <v>25.95</v>
      </c>
      <c r="D6" s="28">
        <v>361.94</v>
      </c>
      <c r="E6" s="28">
        <v>80.097792064894605</v>
      </c>
      <c r="F6" s="28">
        <v>3.0068137335125198</v>
      </c>
      <c r="G6" s="28">
        <v>42.206981170615599</v>
      </c>
      <c r="H6" s="28">
        <v>9.5745911406205799</v>
      </c>
      <c r="I6" s="28" t="s">
        <v>664</v>
      </c>
      <c r="J6" s="28">
        <v>0</v>
      </c>
      <c r="K6" s="28">
        <v>0</v>
      </c>
      <c r="L6" s="28" t="s">
        <v>14</v>
      </c>
      <c r="M6" s="29" t="s">
        <v>1015</v>
      </c>
      <c r="N6" s="28">
        <v>0.21</v>
      </c>
      <c r="O6" s="28">
        <v>0.73</v>
      </c>
      <c r="P6" s="30" t="s">
        <v>297</v>
      </c>
    </row>
    <row r="7" spans="1:25" x14ac:dyDescent="0.2">
      <c r="A7" s="27" t="s">
        <v>534</v>
      </c>
      <c r="B7" s="27" t="s">
        <v>535</v>
      </c>
      <c r="C7" s="28">
        <v>24.68</v>
      </c>
      <c r="D7" s="28">
        <v>79.36</v>
      </c>
      <c r="E7" s="28">
        <v>81.029553333499194</v>
      </c>
      <c r="F7" s="28">
        <v>0.39625232039299202</v>
      </c>
      <c r="G7" s="28">
        <v>26.038510559037501</v>
      </c>
      <c r="H7" s="28">
        <v>10.2836575261116</v>
      </c>
      <c r="I7" s="28" t="s">
        <v>664</v>
      </c>
      <c r="J7" s="28">
        <v>0</v>
      </c>
      <c r="K7" s="28">
        <v>0</v>
      </c>
      <c r="L7" s="28" t="s">
        <v>13</v>
      </c>
      <c r="M7" s="29" t="s">
        <v>1015</v>
      </c>
      <c r="N7" s="28">
        <v>0.2</v>
      </c>
      <c r="O7" s="28">
        <v>0.28999999999999998</v>
      </c>
      <c r="P7" s="30" t="s">
        <v>296</v>
      </c>
    </row>
    <row r="8" spans="1:25" x14ac:dyDescent="0.2">
      <c r="A8" s="27" t="s">
        <v>580</v>
      </c>
      <c r="B8" s="27" t="s">
        <v>581</v>
      </c>
      <c r="C8" s="28">
        <v>25.01</v>
      </c>
      <c r="D8" s="28">
        <v>92.11</v>
      </c>
      <c r="E8" s="28">
        <v>79.962733259527994</v>
      </c>
      <c r="F8" s="28">
        <v>0.66257928023430601</v>
      </c>
      <c r="G8" s="28">
        <v>24.149392197856798</v>
      </c>
      <c r="H8" s="28">
        <v>10.524019222567199</v>
      </c>
      <c r="I8" s="28" t="s">
        <v>664</v>
      </c>
      <c r="J8" s="28">
        <v>0</v>
      </c>
      <c r="K8" s="28">
        <v>0</v>
      </c>
      <c r="L8" s="28" t="s">
        <v>15</v>
      </c>
      <c r="M8" s="29" t="s">
        <v>1015</v>
      </c>
      <c r="N8" s="28">
        <v>0.21</v>
      </c>
      <c r="O8" s="28">
        <v>0.44</v>
      </c>
      <c r="P8" s="30" t="s">
        <v>297</v>
      </c>
    </row>
    <row r="9" spans="1:25" x14ac:dyDescent="0.2">
      <c r="A9" s="27" t="s">
        <v>667</v>
      </c>
      <c r="B9" s="27" t="s">
        <v>817</v>
      </c>
      <c r="C9" s="28">
        <v>22.82</v>
      </c>
      <c r="D9" s="28">
        <v>406.11</v>
      </c>
      <c r="E9" s="28">
        <v>71.276633455988303</v>
      </c>
      <c r="F9" s="28">
        <v>5.7113796677956596</v>
      </c>
      <c r="G9" s="28">
        <v>48.297122000654603</v>
      </c>
      <c r="H9" s="28">
        <v>11.150299216693</v>
      </c>
      <c r="I9" s="28" t="s">
        <v>664</v>
      </c>
      <c r="J9" s="28">
        <v>0</v>
      </c>
      <c r="K9" s="28">
        <v>0</v>
      </c>
      <c r="L9" s="28" t="s">
        <v>16</v>
      </c>
      <c r="M9" s="29" t="s">
        <v>1015</v>
      </c>
      <c r="N9" s="28">
        <v>0.24</v>
      </c>
      <c r="O9" s="28">
        <v>0.55000000000000004</v>
      </c>
      <c r="P9" s="30" t="s">
        <v>298</v>
      </c>
    </row>
    <row r="10" spans="1:25" x14ac:dyDescent="0.2">
      <c r="A10" s="27" t="s">
        <v>668</v>
      </c>
      <c r="B10" s="27" t="s">
        <v>818</v>
      </c>
      <c r="C10" s="28">
        <v>23.13</v>
      </c>
      <c r="D10" s="28">
        <v>401</v>
      </c>
      <c r="E10" s="28">
        <v>74.801233703023797</v>
      </c>
      <c r="F10" s="28">
        <v>2.7402407594382301</v>
      </c>
      <c r="G10" s="28">
        <v>43.448395569777801</v>
      </c>
      <c r="H10" s="28">
        <v>10.566323174848501</v>
      </c>
      <c r="I10" s="28" t="s">
        <v>664</v>
      </c>
      <c r="J10" s="28">
        <v>0</v>
      </c>
      <c r="K10" s="28">
        <v>0</v>
      </c>
      <c r="L10" s="28" t="s">
        <v>17</v>
      </c>
      <c r="M10" s="29" t="s">
        <v>1015</v>
      </c>
      <c r="N10" s="28">
        <v>0.21</v>
      </c>
      <c r="O10" s="28">
        <v>0.37</v>
      </c>
      <c r="P10" s="30" t="s">
        <v>299</v>
      </c>
    </row>
    <row r="11" spans="1:25" x14ac:dyDescent="0.2">
      <c r="A11" s="27" t="s">
        <v>669</v>
      </c>
      <c r="B11" s="27" t="s">
        <v>819</v>
      </c>
      <c r="C11" s="28">
        <v>23.18</v>
      </c>
      <c r="D11" s="28">
        <v>404.28</v>
      </c>
      <c r="E11" s="28">
        <v>74.087187185340596</v>
      </c>
      <c r="F11" s="28">
        <v>2.53170806753685</v>
      </c>
      <c r="G11" s="28">
        <v>43.447260732296698</v>
      </c>
      <c r="H11" s="28">
        <v>10.5933225541234</v>
      </c>
      <c r="I11" s="28" t="s">
        <v>664</v>
      </c>
      <c r="J11" s="28">
        <v>0</v>
      </c>
      <c r="K11" s="28">
        <v>0</v>
      </c>
      <c r="L11" s="28" t="s">
        <v>18</v>
      </c>
      <c r="M11" s="29" t="s">
        <v>1015</v>
      </c>
      <c r="N11" s="28">
        <v>0.21</v>
      </c>
      <c r="O11" s="28">
        <v>0.37</v>
      </c>
      <c r="P11" s="30" t="s">
        <v>299</v>
      </c>
    </row>
    <row r="12" spans="1:25" x14ac:dyDescent="0.2">
      <c r="A12" s="27" t="s">
        <v>670</v>
      </c>
      <c r="B12" s="27" t="s">
        <v>820</v>
      </c>
      <c r="C12" s="28">
        <v>20.18</v>
      </c>
      <c r="D12" s="28">
        <v>77.91</v>
      </c>
      <c r="E12" s="28">
        <v>91.352613788751697</v>
      </c>
      <c r="F12" s="28">
        <v>0.18862505372795499</v>
      </c>
      <c r="G12" s="28">
        <v>10.8603244740001</v>
      </c>
      <c r="H12" s="28">
        <v>0.97468857568134604</v>
      </c>
      <c r="I12" s="28" t="s">
        <v>664</v>
      </c>
      <c r="J12" s="28">
        <v>0</v>
      </c>
      <c r="K12" s="28">
        <v>0</v>
      </c>
      <c r="L12" s="28" t="s">
        <v>19</v>
      </c>
      <c r="M12" s="28">
        <v>28.4</v>
      </c>
      <c r="N12" s="28">
        <v>0.65</v>
      </c>
      <c r="O12" s="28">
        <v>0</v>
      </c>
      <c r="P12" s="30" t="s">
        <v>300</v>
      </c>
    </row>
    <row r="13" spans="1:25" x14ac:dyDescent="0.2">
      <c r="A13" s="27" t="s">
        <v>671</v>
      </c>
      <c r="B13" s="27" t="s">
        <v>821</v>
      </c>
      <c r="C13" s="28">
        <v>20.14</v>
      </c>
      <c r="D13" s="28">
        <v>55.76</v>
      </c>
      <c r="E13" s="28">
        <v>91.327585018741601</v>
      </c>
      <c r="F13" s="28">
        <v>7.5418803978532997E-2</v>
      </c>
      <c r="G13" s="28">
        <v>8.84708258226566</v>
      </c>
      <c r="H13" s="28">
        <v>0.90026041555304903</v>
      </c>
      <c r="I13" s="28" t="s">
        <v>664</v>
      </c>
      <c r="J13" s="28">
        <v>0</v>
      </c>
      <c r="K13" s="28">
        <v>0</v>
      </c>
      <c r="L13" s="28" t="s">
        <v>20</v>
      </c>
      <c r="M13" s="28">
        <v>28.46</v>
      </c>
      <c r="N13" s="28">
        <v>0.64</v>
      </c>
      <c r="O13" s="28">
        <v>0</v>
      </c>
      <c r="P13" s="30" t="s">
        <v>300</v>
      </c>
    </row>
    <row r="14" spans="1:25" x14ac:dyDescent="0.2">
      <c r="A14" s="27" t="s">
        <v>395</v>
      </c>
      <c r="B14" s="27" t="s">
        <v>396</v>
      </c>
      <c r="C14" s="28">
        <v>20.260000000000002</v>
      </c>
      <c r="D14" s="28">
        <v>131.69999999999999</v>
      </c>
      <c r="E14" s="28">
        <v>92.069938425580901</v>
      </c>
      <c r="F14" s="28">
        <v>0.28329529449670299</v>
      </c>
      <c r="G14" s="28">
        <v>12.9994616525696</v>
      </c>
      <c r="H14" s="28">
        <v>1.6910114030298</v>
      </c>
      <c r="I14" s="28" t="s">
        <v>664</v>
      </c>
      <c r="J14" s="28">
        <v>0</v>
      </c>
      <c r="K14" s="28">
        <v>0</v>
      </c>
      <c r="L14" s="28" t="s">
        <v>21</v>
      </c>
      <c r="M14" s="28">
        <v>28.37</v>
      </c>
      <c r="N14" s="28">
        <v>0.65</v>
      </c>
      <c r="O14" s="28">
        <v>0</v>
      </c>
      <c r="P14" s="30" t="s">
        <v>300</v>
      </c>
    </row>
    <row r="15" spans="1:25" x14ac:dyDescent="0.2">
      <c r="A15" s="27" t="s">
        <v>486</v>
      </c>
      <c r="B15" s="27" t="s">
        <v>487</v>
      </c>
      <c r="C15" s="28">
        <v>20.100000000000001</v>
      </c>
      <c r="D15" s="28">
        <v>230.15</v>
      </c>
      <c r="E15" s="28">
        <v>89.139959345574397</v>
      </c>
      <c r="F15" s="28">
        <v>0.26939106194683499</v>
      </c>
      <c r="G15" s="28">
        <v>21.508233628814001</v>
      </c>
      <c r="H15" s="28">
        <v>4.7606516881907996</v>
      </c>
      <c r="I15" s="28" t="s">
        <v>664</v>
      </c>
      <c r="J15" s="28">
        <v>0</v>
      </c>
      <c r="K15" s="28">
        <v>0</v>
      </c>
      <c r="L15" s="28" t="s">
        <v>19</v>
      </c>
      <c r="M15" s="28">
        <v>28.4</v>
      </c>
      <c r="N15" s="28">
        <v>0.64</v>
      </c>
      <c r="O15" s="28">
        <v>0</v>
      </c>
      <c r="P15" s="30" t="s">
        <v>300</v>
      </c>
    </row>
    <row r="16" spans="1:25" x14ac:dyDescent="0.2">
      <c r="A16" s="27" t="s">
        <v>536</v>
      </c>
      <c r="B16" s="27" t="s">
        <v>537</v>
      </c>
      <c r="C16" s="28">
        <v>20.059999999999999</v>
      </c>
      <c r="D16" s="28">
        <v>118.44</v>
      </c>
      <c r="E16" s="28">
        <v>91.736171106300603</v>
      </c>
      <c r="F16" s="28">
        <v>0.136980057480596</v>
      </c>
      <c r="G16" s="28">
        <v>11.9221969419971</v>
      </c>
      <c r="H16" s="28">
        <v>1.2068858539969101</v>
      </c>
      <c r="I16" s="28" t="s">
        <v>664</v>
      </c>
      <c r="J16" s="28">
        <v>0</v>
      </c>
      <c r="K16" s="28">
        <v>0</v>
      </c>
      <c r="L16" s="28" t="s">
        <v>20</v>
      </c>
      <c r="M16" s="28">
        <v>28.23</v>
      </c>
      <c r="N16" s="28">
        <v>0.65</v>
      </c>
      <c r="O16" s="28">
        <v>0</v>
      </c>
      <c r="P16" s="30" t="s">
        <v>300</v>
      </c>
    </row>
    <row r="17" spans="1:16" x14ac:dyDescent="0.2">
      <c r="A17" s="27" t="s">
        <v>582</v>
      </c>
      <c r="B17" s="27" t="s">
        <v>583</v>
      </c>
      <c r="C17" s="28">
        <v>19.96</v>
      </c>
      <c r="D17" s="28">
        <v>231.67</v>
      </c>
      <c r="E17" s="28">
        <v>88.626022485686406</v>
      </c>
      <c r="F17" s="28">
        <v>0.208242959825089</v>
      </c>
      <c r="G17" s="28">
        <v>21.59387771267</v>
      </c>
      <c r="H17" s="28">
        <v>4.9760166599232898</v>
      </c>
      <c r="I17" s="28" t="s">
        <v>664</v>
      </c>
      <c r="J17" s="28">
        <v>0</v>
      </c>
      <c r="K17" s="28">
        <v>0</v>
      </c>
      <c r="L17" s="28" t="s">
        <v>22</v>
      </c>
      <c r="M17" s="28">
        <v>28.35</v>
      </c>
      <c r="N17" s="28">
        <v>0.65</v>
      </c>
      <c r="O17" s="28">
        <v>0</v>
      </c>
      <c r="P17" s="30" t="s">
        <v>300</v>
      </c>
    </row>
    <row r="18" spans="1:16" x14ac:dyDescent="0.2">
      <c r="A18" s="27" t="s">
        <v>672</v>
      </c>
      <c r="B18" s="27" t="s">
        <v>822</v>
      </c>
      <c r="C18" s="28">
        <v>21.87</v>
      </c>
      <c r="D18" s="28">
        <v>110.3</v>
      </c>
      <c r="E18" s="28">
        <v>73.143969370323106</v>
      </c>
      <c r="F18" s="28">
        <v>1.8621464879130301</v>
      </c>
      <c r="G18" s="28">
        <v>24.4607403580987</v>
      </c>
      <c r="H18" s="28">
        <v>1.47699270251749</v>
      </c>
      <c r="I18" s="28" t="s">
        <v>664</v>
      </c>
      <c r="J18" s="28">
        <v>0.01</v>
      </c>
      <c r="K18" s="28">
        <v>0</v>
      </c>
      <c r="L18" s="28" t="s">
        <v>23</v>
      </c>
      <c r="M18" s="28">
        <v>26.22</v>
      </c>
      <c r="N18" s="28">
        <v>0.51</v>
      </c>
      <c r="O18" s="28">
        <v>0.23</v>
      </c>
      <c r="P18" s="30" t="s">
        <v>301</v>
      </c>
    </row>
    <row r="19" spans="1:16" x14ac:dyDescent="0.2">
      <c r="A19" s="27" t="s">
        <v>673</v>
      </c>
      <c r="B19" s="27" t="s">
        <v>823</v>
      </c>
      <c r="C19" s="28">
        <v>21.44</v>
      </c>
      <c r="D19" s="28">
        <v>45.45</v>
      </c>
      <c r="E19" s="28">
        <v>73.917519613815799</v>
      </c>
      <c r="F19" s="28">
        <v>1.3363217044188</v>
      </c>
      <c r="G19" s="28">
        <v>18.233951199317701</v>
      </c>
      <c r="H19" s="28">
        <v>1.41000947234977</v>
      </c>
      <c r="I19" s="28" t="s">
        <v>664</v>
      </c>
      <c r="J19" s="28">
        <v>0.01</v>
      </c>
      <c r="K19" s="28">
        <v>0</v>
      </c>
      <c r="L19" s="28" t="s">
        <v>24</v>
      </c>
      <c r="M19" s="28">
        <v>27.23</v>
      </c>
      <c r="N19" s="28">
        <v>0.51</v>
      </c>
      <c r="O19" s="28">
        <v>0.22</v>
      </c>
      <c r="P19" s="30" t="s">
        <v>302</v>
      </c>
    </row>
    <row r="20" spans="1:16" x14ac:dyDescent="0.2">
      <c r="A20" s="27" t="s">
        <v>399</v>
      </c>
      <c r="B20" s="27" t="s">
        <v>400</v>
      </c>
      <c r="C20" s="28">
        <v>22</v>
      </c>
      <c r="D20" s="28">
        <v>135.30000000000001</v>
      </c>
      <c r="E20" s="28">
        <v>75.718131411260003</v>
      </c>
      <c r="F20" s="28">
        <v>2.3440797749443298</v>
      </c>
      <c r="G20" s="28">
        <v>27.3596510809693</v>
      </c>
      <c r="H20" s="28">
        <v>1.49205420920057</v>
      </c>
      <c r="I20" s="28" t="s">
        <v>664</v>
      </c>
      <c r="J20" s="28">
        <v>0.01</v>
      </c>
      <c r="K20" s="28">
        <v>0</v>
      </c>
      <c r="L20" s="28" t="s">
        <v>23</v>
      </c>
      <c r="M20" s="28">
        <v>25.98</v>
      </c>
      <c r="N20" s="28">
        <v>0.5</v>
      </c>
      <c r="O20" s="28">
        <v>0.22</v>
      </c>
      <c r="P20" s="30" t="s">
        <v>303</v>
      </c>
    </row>
    <row r="21" spans="1:16" x14ac:dyDescent="0.2">
      <c r="A21" s="27" t="s">
        <v>488</v>
      </c>
      <c r="B21" s="27" t="s">
        <v>489</v>
      </c>
      <c r="C21" s="28">
        <v>22.44</v>
      </c>
      <c r="D21" s="28">
        <v>239.68</v>
      </c>
      <c r="E21" s="28">
        <v>73.241477946967194</v>
      </c>
      <c r="F21" s="28">
        <v>2.8207796673760299</v>
      </c>
      <c r="G21" s="28">
        <v>33.320153347528098</v>
      </c>
      <c r="H21" s="28">
        <v>1.9093256861479899</v>
      </c>
      <c r="I21" s="28" t="s">
        <v>664</v>
      </c>
      <c r="J21" s="28">
        <v>0.01</v>
      </c>
      <c r="K21" s="28">
        <v>0</v>
      </c>
      <c r="L21" s="28" t="s">
        <v>25</v>
      </c>
      <c r="M21" s="28">
        <v>25.74</v>
      </c>
      <c r="N21" s="28">
        <v>0.5</v>
      </c>
      <c r="O21" s="28">
        <v>0.23</v>
      </c>
      <c r="P21" s="30" t="s">
        <v>304</v>
      </c>
    </row>
    <row r="22" spans="1:16" x14ac:dyDescent="0.2">
      <c r="A22" s="27" t="s">
        <v>538</v>
      </c>
      <c r="B22" s="27" t="s">
        <v>539</v>
      </c>
      <c r="C22" s="28">
        <v>21.32</v>
      </c>
      <c r="D22" s="28">
        <v>52.38</v>
      </c>
      <c r="E22" s="28">
        <v>76.392967895847207</v>
      </c>
      <c r="F22" s="28">
        <v>1.4151427282058</v>
      </c>
      <c r="G22" s="28">
        <v>18.793736656774499</v>
      </c>
      <c r="H22" s="28">
        <v>1.45403991752257</v>
      </c>
      <c r="I22" s="28" t="s">
        <v>664</v>
      </c>
      <c r="J22" s="28">
        <v>0.01</v>
      </c>
      <c r="K22" s="28">
        <v>0</v>
      </c>
      <c r="L22" s="28" t="s">
        <v>24</v>
      </c>
      <c r="M22" s="28">
        <v>26.25</v>
      </c>
      <c r="N22" s="28">
        <v>0.51</v>
      </c>
      <c r="O22" s="28">
        <v>0.19</v>
      </c>
      <c r="P22" s="30" t="s">
        <v>305</v>
      </c>
    </row>
    <row r="23" spans="1:16" x14ac:dyDescent="0.2">
      <c r="A23" s="27" t="s">
        <v>584</v>
      </c>
      <c r="B23" s="27" t="s">
        <v>585</v>
      </c>
      <c r="C23" s="28">
        <v>21.31</v>
      </c>
      <c r="D23" s="28">
        <v>79.89</v>
      </c>
      <c r="E23" s="28">
        <v>74.355822825259906</v>
      </c>
      <c r="F23" s="28">
        <v>1.9524064443489499</v>
      </c>
      <c r="G23" s="28">
        <v>22.337039976352902</v>
      </c>
      <c r="H23" s="28">
        <v>1.7792073948873699</v>
      </c>
      <c r="I23" s="28" t="s">
        <v>664</v>
      </c>
      <c r="J23" s="28">
        <v>0.01</v>
      </c>
      <c r="K23" s="28">
        <v>0</v>
      </c>
      <c r="L23" s="28" t="s">
        <v>26</v>
      </c>
      <c r="M23" s="28">
        <v>26.33</v>
      </c>
      <c r="N23" s="28">
        <v>0.51</v>
      </c>
      <c r="O23" s="28">
        <v>0.19</v>
      </c>
      <c r="P23" s="30" t="s">
        <v>306</v>
      </c>
    </row>
    <row r="24" spans="1:16" x14ac:dyDescent="0.2">
      <c r="A24" s="27" t="s">
        <v>674</v>
      </c>
      <c r="B24" s="27" t="s">
        <v>824</v>
      </c>
      <c r="C24" s="28">
        <v>21.81</v>
      </c>
      <c r="D24" s="28">
        <v>270.95999999999998</v>
      </c>
      <c r="E24" s="28">
        <v>69.996127478275397</v>
      </c>
      <c r="F24" s="28">
        <v>2.8201674988599299</v>
      </c>
      <c r="G24" s="28">
        <v>36.700972265729199</v>
      </c>
      <c r="H24" s="28">
        <v>1.90431418072128</v>
      </c>
      <c r="I24" s="28" t="s">
        <v>664</v>
      </c>
      <c r="J24" s="28">
        <v>0.01</v>
      </c>
      <c r="K24" s="28">
        <v>0.50105012197282695</v>
      </c>
      <c r="L24" s="28" t="s">
        <v>27</v>
      </c>
      <c r="M24" s="28">
        <v>25.99</v>
      </c>
      <c r="N24" s="28">
        <v>0.5</v>
      </c>
      <c r="O24" s="28">
        <v>0.21</v>
      </c>
      <c r="P24" s="30" t="s">
        <v>307</v>
      </c>
    </row>
    <row r="25" spans="1:16" x14ac:dyDescent="0.2">
      <c r="A25" s="27" t="s">
        <v>675</v>
      </c>
      <c r="B25" s="27" t="s">
        <v>825</v>
      </c>
      <c r="C25" s="28">
        <v>21.05</v>
      </c>
      <c r="D25" s="28">
        <v>199.73</v>
      </c>
      <c r="E25" s="28">
        <v>71.408153876816101</v>
      </c>
      <c r="F25" s="28">
        <v>2.4357502335885099</v>
      </c>
      <c r="G25" s="28">
        <v>32.940375526629502</v>
      </c>
      <c r="H25" s="28">
        <v>1.8701073381319</v>
      </c>
      <c r="I25" s="28" t="s">
        <v>664</v>
      </c>
      <c r="J25" s="28">
        <v>0.01</v>
      </c>
      <c r="K25" s="28">
        <v>0.590434534393668</v>
      </c>
      <c r="L25" s="28" t="s">
        <v>28</v>
      </c>
      <c r="M25" s="28">
        <v>24.07</v>
      </c>
      <c r="N25" s="28">
        <v>0.51</v>
      </c>
      <c r="O25" s="28">
        <v>0.28999999999999998</v>
      </c>
      <c r="P25" s="30" t="s">
        <v>308</v>
      </c>
    </row>
    <row r="26" spans="1:16" x14ac:dyDescent="0.2">
      <c r="A26" s="27" t="s">
        <v>676</v>
      </c>
      <c r="B26" s="27" t="s">
        <v>826</v>
      </c>
      <c r="C26" s="28">
        <v>21.47</v>
      </c>
      <c r="D26" s="28">
        <v>211.73</v>
      </c>
      <c r="E26" s="28">
        <v>71.404583239351595</v>
      </c>
      <c r="F26" s="28">
        <v>2.5703698721522201</v>
      </c>
      <c r="G26" s="28">
        <v>33.322629318743402</v>
      </c>
      <c r="H26" s="28">
        <v>1.9492969593448</v>
      </c>
      <c r="I26" s="28" t="s">
        <v>664</v>
      </c>
      <c r="J26" s="28">
        <v>0.01</v>
      </c>
      <c r="K26" s="28">
        <v>0.70382614760950701</v>
      </c>
      <c r="L26" s="28" t="s">
        <v>29</v>
      </c>
      <c r="M26" s="28">
        <v>24.28</v>
      </c>
      <c r="N26" s="28">
        <v>0.51</v>
      </c>
      <c r="O26" s="28">
        <v>0.28999999999999998</v>
      </c>
      <c r="P26" s="30" t="s">
        <v>308</v>
      </c>
    </row>
    <row r="27" spans="1:16" x14ac:dyDescent="0.2">
      <c r="A27" s="27" t="s">
        <v>677</v>
      </c>
      <c r="B27" s="27" t="s">
        <v>827</v>
      </c>
      <c r="C27" s="28">
        <v>21.97</v>
      </c>
      <c r="D27" s="28">
        <v>75.56</v>
      </c>
      <c r="E27" s="28">
        <v>73.338942857625796</v>
      </c>
      <c r="F27" s="28">
        <v>1.0279188113601401</v>
      </c>
      <c r="G27" s="28">
        <v>20.774200418475601</v>
      </c>
      <c r="H27" s="28">
        <v>1.77593350486249</v>
      </c>
      <c r="I27" s="28" t="s">
        <v>664</v>
      </c>
      <c r="J27" s="28">
        <v>0</v>
      </c>
      <c r="K27" s="28">
        <v>0</v>
      </c>
      <c r="L27" s="28" t="s">
        <v>30</v>
      </c>
      <c r="M27" s="28">
        <v>29.24</v>
      </c>
      <c r="N27" s="28">
        <v>0.52</v>
      </c>
      <c r="O27" s="28">
        <v>0.24</v>
      </c>
      <c r="P27" s="30" t="s">
        <v>309</v>
      </c>
    </row>
    <row r="28" spans="1:16" x14ac:dyDescent="0.2">
      <c r="A28" s="27" t="s">
        <v>678</v>
      </c>
      <c r="B28" s="27" t="s">
        <v>828</v>
      </c>
      <c r="C28" s="28">
        <v>21.69</v>
      </c>
      <c r="D28" s="28">
        <v>29.3</v>
      </c>
      <c r="E28" s="28">
        <v>73.474322700665496</v>
      </c>
      <c r="F28" s="28">
        <v>0.630148696221138</v>
      </c>
      <c r="G28" s="28">
        <v>15.196658268798901</v>
      </c>
      <c r="H28" s="28">
        <v>1.76812416703567</v>
      </c>
      <c r="I28" s="28" t="s">
        <v>664</v>
      </c>
      <c r="J28" s="28">
        <v>0</v>
      </c>
      <c r="K28" s="28">
        <v>0</v>
      </c>
      <c r="L28" s="28" t="s">
        <v>31</v>
      </c>
      <c r="M28" s="28">
        <v>29.57</v>
      </c>
      <c r="N28" s="28">
        <v>0.52</v>
      </c>
      <c r="O28" s="28">
        <v>0.19</v>
      </c>
      <c r="P28" s="30" t="s">
        <v>309</v>
      </c>
    </row>
    <row r="29" spans="1:16" x14ac:dyDescent="0.2">
      <c r="A29" s="27" t="s">
        <v>679</v>
      </c>
      <c r="B29" s="27" t="s">
        <v>829</v>
      </c>
      <c r="C29" s="28">
        <v>22.07</v>
      </c>
      <c r="D29" s="28">
        <v>100.76</v>
      </c>
      <c r="E29" s="28">
        <v>75.865184912422905</v>
      </c>
      <c r="F29" s="28">
        <v>1.2861241644769299</v>
      </c>
      <c r="G29" s="28">
        <v>21.812930971177099</v>
      </c>
      <c r="H29" s="28">
        <v>1.67012003896241</v>
      </c>
      <c r="I29" s="28" t="s">
        <v>664</v>
      </c>
      <c r="J29" s="28">
        <v>0</v>
      </c>
      <c r="K29" s="28">
        <v>0</v>
      </c>
      <c r="L29" s="28" t="s">
        <v>30</v>
      </c>
      <c r="M29" s="28">
        <v>29.29</v>
      </c>
      <c r="N29" s="28">
        <v>0.52</v>
      </c>
      <c r="O29" s="28">
        <v>0.22</v>
      </c>
      <c r="P29" s="30" t="s">
        <v>310</v>
      </c>
    </row>
    <row r="30" spans="1:16" x14ac:dyDescent="0.2">
      <c r="A30" s="27" t="s">
        <v>490</v>
      </c>
      <c r="B30" s="27" t="s">
        <v>491</v>
      </c>
      <c r="C30" s="28">
        <v>22.3</v>
      </c>
      <c r="D30" s="28">
        <v>157.26</v>
      </c>
      <c r="E30" s="28">
        <v>73.740477146152799</v>
      </c>
      <c r="F30" s="28">
        <v>1.6462488692725801</v>
      </c>
      <c r="G30" s="28">
        <v>28.243659744160801</v>
      </c>
      <c r="H30" s="28">
        <v>1.88415831286291</v>
      </c>
      <c r="I30" s="28" t="s">
        <v>664</v>
      </c>
      <c r="J30" s="28">
        <v>0</v>
      </c>
      <c r="K30" s="28">
        <v>0</v>
      </c>
      <c r="L30" s="28" t="s">
        <v>32</v>
      </c>
      <c r="M30" s="28">
        <v>29.32</v>
      </c>
      <c r="N30" s="28">
        <v>0.51</v>
      </c>
      <c r="O30" s="28">
        <v>0.22</v>
      </c>
      <c r="P30" s="30" t="s">
        <v>311</v>
      </c>
    </row>
    <row r="31" spans="1:16" x14ac:dyDescent="0.2">
      <c r="A31" s="27" t="s">
        <v>680</v>
      </c>
      <c r="B31" s="27" t="s">
        <v>830</v>
      </c>
      <c r="C31" s="28">
        <v>21.63</v>
      </c>
      <c r="D31" s="28">
        <v>30.45</v>
      </c>
      <c r="E31" s="28">
        <v>76.230707792903402</v>
      </c>
      <c r="F31" s="28">
        <v>0.70991411913636204</v>
      </c>
      <c r="G31" s="28">
        <v>13.7829709855503</v>
      </c>
      <c r="H31" s="28">
        <v>1.60874523406433</v>
      </c>
      <c r="I31" s="28" t="s">
        <v>664</v>
      </c>
      <c r="J31" s="28">
        <v>0</v>
      </c>
      <c r="K31" s="28">
        <v>0</v>
      </c>
      <c r="L31" s="28" t="s">
        <v>31</v>
      </c>
      <c r="M31" s="28">
        <v>29.26</v>
      </c>
      <c r="N31" s="28">
        <v>0.53</v>
      </c>
      <c r="O31" s="28">
        <v>0.18</v>
      </c>
      <c r="P31" s="30" t="s">
        <v>310</v>
      </c>
    </row>
    <row r="32" spans="1:16" x14ac:dyDescent="0.2">
      <c r="A32" s="27" t="s">
        <v>586</v>
      </c>
      <c r="B32" s="27" t="s">
        <v>587</v>
      </c>
      <c r="C32" s="28">
        <v>21.54</v>
      </c>
      <c r="D32" s="28">
        <v>46.71</v>
      </c>
      <c r="E32" s="28">
        <v>73.521757364427103</v>
      </c>
      <c r="F32" s="28">
        <v>1.02265457874345</v>
      </c>
      <c r="G32" s="28">
        <v>18.018459829359799</v>
      </c>
      <c r="H32" s="28">
        <v>1.7965498671364899</v>
      </c>
      <c r="I32" s="28" t="s">
        <v>664</v>
      </c>
      <c r="J32" s="28">
        <v>0</v>
      </c>
      <c r="K32" s="28">
        <v>0</v>
      </c>
      <c r="L32" s="28" t="s">
        <v>33</v>
      </c>
      <c r="M32" s="28">
        <v>29.52</v>
      </c>
      <c r="N32" s="28">
        <v>0.52</v>
      </c>
      <c r="O32" s="28">
        <v>0.16</v>
      </c>
      <c r="P32" s="30" t="s">
        <v>311</v>
      </c>
    </row>
    <row r="33" spans="1:16" x14ac:dyDescent="0.2">
      <c r="A33" s="27" t="s">
        <v>681</v>
      </c>
      <c r="B33" s="27" t="s">
        <v>831</v>
      </c>
      <c r="C33" s="28">
        <v>21.91</v>
      </c>
      <c r="D33" s="28">
        <v>81.319999999999993</v>
      </c>
      <c r="E33" s="28">
        <v>72.803942263914095</v>
      </c>
      <c r="F33" s="28">
        <v>1.3928625277986899</v>
      </c>
      <c r="G33" s="28">
        <v>22.6136306360861</v>
      </c>
      <c r="H33" s="28">
        <v>1.7927208743474301</v>
      </c>
      <c r="I33" s="28" t="s">
        <v>664</v>
      </c>
      <c r="J33" s="28">
        <v>0.01</v>
      </c>
      <c r="K33" s="28">
        <v>0</v>
      </c>
      <c r="L33" s="28" t="s">
        <v>34</v>
      </c>
      <c r="M33" s="28">
        <v>27.32</v>
      </c>
      <c r="N33" s="28">
        <v>0.51</v>
      </c>
      <c r="O33" s="28">
        <v>0.2</v>
      </c>
      <c r="P33" s="30" t="s">
        <v>301</v>
      </c>
    </row>
    <row r="34" spans="1:16" x14ac:dyDescent="0.2">
      <c r="A34" s="27" t="s">
        <v>682</v>
      </c>
      <c r="B34" s="27" t="s">
        <v>832</v>
      </c>
      <c r="C34" s="28">
        <v>21.63</v>
      </c>
      <c r="D34" s="28">
        <v>34.79</v>
      </c>
      <c r="E34" s="28">
        <v>73.213058932949494</v>
      </c>
      <c r="F34" s="28">
        <v>0.93872384014966204</v>
      </c>
      <c r="G34" s="28">
        <v>17.271172442921799</v>
      </c>
      <c r="H34" s="28">
        <v>1.73727323533414</v>
      </c>
      <c r="I34" s="28" t="s">
        <v>664</v>
      </c>
      <c r="J34" s="28">
        <v>0.01</v>
      </c>
      <c r="K34" s="28">
        <v>0</v>
      </c>
      <c r="L34" s="28" t="s">
        <v>35</v>
      </c>
      <c r="M34" s="28">
        <v>27.7</v>
      </c>
      <c r="N34" s="28">
        <v>0.52</v>
      </c>
      <c r="O34" s="28">
        <v>0.19</v>
      </c>
      <c r="P34" s="30" t="s">
        <v>302</v>
      </c>
    </row>
    <row r="35" spans="1:16" x14ac:dyDescent="0.2">
      <c r="A35" s="27" t="s">
        <v>403</v>
      </c>
      <c r="B35" s="27" t="s">
        <v>404</v>
      </c>
      <c r="C35" s="28">
        <v>21.94</v>
      </c>
      <c r="D35" s="28">
        <v>107.91</v>
      </c>
      <c r="E35" s="28">
        <v>75.216885529954695</v>
      </c>
      <c r="F35" s="28">
        <v>1.7167475640886301</v>
      </c>
      <c r="G35" s="28">
        <v>25.055082630350299</v>
      </c>
      <c r="H35" s="28">
        <v>1.89026053101111</v>
      </c>
      <c r="I35" s="28" t="s">
        <v>664</v>
      </c>
      <c r="J35" s="28">
        <v>0.01</v>
      </c>
      <c r="K35" s="28">
        <v>0</v>
      </c>
      <c r="L35" s="28" t="s">
        <v>34</v>
      </c>
      <c r="M35" s="28">
        <v>27.97</v>
      </c>
      <c r="N35" s="28">
        <v>0.51</v>
      </c>
      <c r="O35" s="28">
        <v>0.19</v>
      </c>
      <c r="P35" s="30" t="s">
        <v>303</v>
      </c>
    </row>
    <row r="36" spans="1:16" x14ac:dyDescent="0.2">
      <c r="A36" s="27" t="s">
        <v>494</v>
      </c>
      <c r="B36" s="27" t="s">
        <v>495</v>
      </c>
      <c r="C36" s="28">
        <v>22.25</v>
      </c>
      <c r="D36" s="28">
        <v>179.57</v>
      </c>
      <c r="E36" s="28">
        <v>73.344284323701501</v>
      </c>
      <c r="F36" s="28">
        <v>2.2668147848515101</v>
      </c>
      <c r="G36" s="28">
        <v>31.026837595456101</v>
      </c>
      <c r="H36" s="28">
        <v>2.2309938375956402</v>
      </c>
      <c r="I36" s="28" t="s">
        <v>664</v>
      </c>
      <c r="J36" s="28">
        <v>0.01</v>
      </c>
      <c r="K36" s="28">
        <v>0</v>
      </c>
      <c r="L36" s="28" t="s">
        <v>36</v>
      </c>
      <c r="M36" s="28">
        <v>27.7</v>
      </c>
      <c r="N36" s="28">
        <v>0.51</v>
      </c>
      <c r="O36" s="28">
        <v>0.19</v>
      </c>
      <c r="P36" s="30" t="s">
        <v>304</v>
      </c>
    </row>
    <row r="37" spans="1:16" x14ac:dyDescent="0.2">
      <c r="A37" s="27" t="s">
        <v>540</v>
      </c>
      <c r="B37" s="27" t="s">
        <v>541</v>
      </c>
      <c r="C37" s="28">
        <v>21.49</v>
      </c>
      <c r="D37" s="28">
        <v>42.99</v>
      </c>
      <c r="E37" s="28">
        <v>75.795965065308806</v>
      </c>
      <c r="F37" s="28">
        <v>1.0929796790045101</v>
      </c>
      <c r="G37" s="28">
        <v>17.882125221278802</v>
      </c>
      <c r="H37" s="28">
        <v>1.7985124800255801</v>
      </c>
      <c r="I37" s="28" t="s">
        <v>664</v>
      </c>
      <c r="J37" s="28">
        <v>0.02</v>
      </c>
      <c r="K37" s="28">
        <v>0</v>
      </c>
      <c r="L37" s="28" t="s">
        <v>35</v>
      </c>
      <c r="M37" s="28">
        <v>28.12</v>
      </c>
      <c r="N37" s="28">
        <v>0.52</v>
      </c>
      <c r="O37" s="28">
        <v>0.17</v>
      </c>
      <c r="P37" s="30" t="s">
        <v>305</v>
      </c>
    </row>
    <row r="38" spans="1:16" x14ac:dyDescent="0.2">
      <c r="A38" s="27" t="s">
        <v>588</v>
      </c>
      <c r="B38" s="27" t="s">
        <v>589</v>
      </c>
      <c r="C38" s="28">
        <v>21.38</v>
      </c>
      <c r="D38" s="28">
        <v>59.28</v>
      </c>
      <c r="E38" s="28">
        <v>73.383739753538293</v>
      </c>
      <c r="F38" s="28">
        <v>1.5986978499636799</v>
      </c>
      <c r="G38" s="28">
        <v>21.294283015453299</v>
      </c>
      <c r="H38" s="28">
        <v>2.0953782308689299</v>
      </c>
      <c r="I38" s="28" t="s">
        <v>664</v>
      </c>
      <c r="J38" s="28">
        <v>0.02</v>
      </c>
      <c r="K38" s="28">
        <v>0</v>
      </c>
      <c r="L38" s="28" t="s">
        <v>37</v>
      </c>
      <c r="M38" s="28">
        <v>28.39</v>
      </c>
      <c r="N38" s="28">
        <v>0.51</v>
      </c>
      <c r="O38" s="28">
        <v>0.18</v>
      </c>
      <c r="P38" s="30" t="s">
        <v>306</v>
      </c>
    </row>
    <row r="39" spans="1:16" x14ac:dyDescent="0.2">
      <c r="A39" s="27" t="s">
        <v>683</v>
      </c>
      <c r="B39" s="27" t="s">
        <v>833</v>
      </c>
      <c r="C39" s="28">
        <v>20.95</v>
      </c>
      <c r="D39" s="28">
        <v>204.29</v>
      </c>
      <c r="E39" s="28">
        <v>80.454055896883204</v>
      </c>
      <c r="F39" s="28">
        <v>5.4229062480989896</v>
      </c>
      <c r="G39" s="28">
        <v>29.863137114638899</v>
      </c>
      <c r="H39" s="28">
        <v>0</v>
      </c>
      <c r="I39" s="28" t="s">
        <v>664</v>
      </c>
      <c r="J39" s="28">
        <v>0</v>
      </c>
      <c r="K39" s="28">
        <v>0</v>
      </c>
      <c r="L39" s="28" t="s">
        <v>38</v>
      </c>
      <c r="M39" s="28">
        <v>9.6</v>
      </c>
      <c r="N39" s="28">
        <v>0.5</v>
      </c>
      <c r="O39" s="28">
        <v>0.04</v>
      </c>
      <c r="P39" s="30" t="s">
        <v>300</v>
      </c>
    </row>
    <row r="40" spans="1:16" x14ac:dyDescent="0.2">
      <c r="A40" s="27" t="s">
        <v>684</v>
      </c>
      <c r="B40" s="27" t="s">
        <v>834</v>
      </c>
      <c r="C40" s="28">
        <v>21.46</v>
      </c>
      <c r="D40" s="28">
        <v>146.30000000000001</v>
      </c>
      <c r="E40" s="28">
        <v>72.906450177797396</v>
      </c>
      <c r="F40" s="28">
        <v>1.1339374367447399</v>
      </c>
      <c r="G40" s="28">
        <v>25.341535432644601</v>
      </c>
      <c r="H40" s="28">
        <v>0.16437949158759099</v>
      </c>
      <c r="I40" s="28" t="s">
        <v>664</v>
      </c>
      <c r="J40" s="28">
        <v>0</v>
      </c>
      <c r="K40" s="28">
        <v>2.5276949962782602</v>
      </c>
      <c r="L40" s="28" t="s">
        <v>39</v>
      </c>
      <c r="M40" s="28">
        <v>19.41</v>
      </c>
      <c r="N40" s="28">
        <v>0.49</v>
      </c>
      <c r="O40" s="28">
        <v>0.05</v>
      </c>
      <c r="P40" s="30" t="s">
        <v>300</v>
      </c>
    </row>
    <row r="41" spans="1:16" x14ac:dyDescent="0.2">
      <c r="A41" s="27" t="s">
        <v>685</v>
      </c>
      <c r="B41" s="27" t="s">
        <v>835</v>
      </c>
      <c r="C41" s="28">
        <v>21.53</v>
      </c>
      <c r="D41" s="28">
        <v>316.98</v>
      </c>
      <c r="E41" s="28">
        <v>78.2174586629163</v>
      </c>
      <c r="F41" s="28">
        <v>8.6815007180252994</v>
      </c>
      <c r="G41" s="28">
        <v>28.61360955892</v>
      </c>
      <c r="H41" s="28">
        <v>4.0020299880254698E-2</v>
      </c>
      <c r="I41" s="28" t="s">
        <v>664</v>
      </c>
      <c r="J41" s="28">
        <v>0</v>
      </c>
      <c r="K41" s="28">
        <v>0</v>
      </c>
      <c r="L41" s="28" t="s">
        <v>40</v>
      </c>
      <c r="M41" s="28">
        <v>18.14</v>
      </c>
      <c r="N41" s="28">
        <v>0.42</v>
      </c>
      <c r="O41" s="28">
        <v>0</v>
      </c>
      <c r="P41" s="30" t="s">
        <v>300</v>
      </c>
    </row>
    <row r="42" spans="1:16" x14ac:dyDescent="0.2">
      <c r="A42" s="27" t="s">
        <v>686</v>
      </c>
      <c r="B42" s="27" t="s">
        <v>836</v>
      </c>
      <c r="C42" s="28">
        <v>20.399999999999999</v>
      </c>
      <c r="D42" s="28">
        <v>227.73</v>
      </c>
      <c r="E42" s="28">
        <v>81.955075535464005</v>
      </c>
      <c r="F42" s="28">
        <v>5.13566321718144</v>
      </c>
      <c r="G42" s="28">
        <v>31.457600788154298</v>
      </c>
      <c r="H42" s="28">
        <v>4.8162791266800599E-2</v>
      </c>
      <c r="I42" s="28" t="s">
        <v>664</v>
      </c>
      <c r="J42" s="28">
        <v>0</v>
      </c>
      <c r="K42" s="28">
        <v>0</v>
      </c>
      <c r="L42" s="28" t="s">
        <v>41</v>
      </c>
      <c r="M42" s="28">
        <v>18.39</v>
      </c>
      <c r="N42" s="28">
        <v>0.46</v>
      </c>
      <c r="O42" s="28">
        <v>0</v>
      </c>
      <c r="P42" s="30" t="s">
        <v>300</v>
      </c>
    </row>
    <row r="43" spans="1:16" x14ac:dyDescent="0.2">
      <c r="A43" s="27" t="s">
        <v>687</v>
      </c>
      <c r="B43" s="27" t="s">
        <v>837</v>
      </c>
      <c r="C43" s="28">
        <v>21.73</v>
      </c>
      <c r="D43" s="28">
        <v>175.52</v>
      </c>
      <c r="E43" s="28">
        <v>74.144105045199197</v>
      </c>
      <c r="F43" s="28">
        <v>2.8357703893339901</v>
      </c>
      <c r="G43" s="28">
        <v>28.761192257037401</v>
      </c>
      <c r="H43" s="28">
        <v>0.57814965186529199</v>
      </c>
      <c r="I43" s="28" t="s">
        <v>664</v>
      </c>
      <c r="J43" s="28">
        <v>0</v>
      </c>
      <c r="K43" s="28">
        <v>0</v>
      </c>
      <c r="L43" s="28" t="s">
        <v>42</v>
      </c>
      <c r="M43" s="28">
        <v>17.53</v>
      </c>
      <c r="N43" s="28">
        <v>0.5</v>
      </c>
      <c r="O43" s="28">
        <v>0.28000000000000003</v>
      </c>
      <c r="P43" s="30" t="s">
        <v>312</v>
      </c>
    </row>
    <row r="44" spans="1:16" x14ac:dyDescent="0.2">
      <c r="A44" s="27" t="s">
        <v>688</v>
      </c>
      <c r="B44" s="27" t="s">
        <v>838</v>
      </c>
      <c r="C44" s="28">
        <v>20.94</v>
      </c>
      <c r="D44" s="28">
        <v>74.95</v>
      </c>
      <c r="E44" s="28">
        <v>76.023364189020697</v>
      </c>
      <c r="F44" s="28">
        <v>2.19138501652492</v>
      </c>
      <c r="G44" s="28">
        <v>20.223897953569701</v>
      </c>
      <c r="H44" s="28">
        <v>0.53824807035863298</v>
      </c>
      <c r="I44" s="28" t="s">
        <v>664</v>
      </c>
      <c r="J44" s="28">
        <v>0</v>
      </c>
      <c r="K44" s="28">
        <v>0</v>
      </c>
      <c r="L44" s="28" t="s">
        <v>43</v>
      </c>
      <c r="M44" s="28">
        <v>17.600000000000001</v>
      </c>
      <c r="N44" s="28">
        <v>0.51</v>
      </c>
      <c r="O44" s="28">
        <v>0.28000000000000003</v>
      </c>
      <c r="P44" s="30" t="s">
        <v>313</v>
      </c>
    </row>
    <row r="45" spans="1:16" x14ac:dyDescent="0.2">
      <c r="A45" s="27" t="s">
        <v>407</v>
      </c>
      <c r="B45" s="27" t="s">
        <v>408</v>
      </c>
      <c r="C45" s="28">
        <v>21.8</v>
      </c>
      <c r="D45" s="28">
        <v>168.11</v>
      </c>
      <c r="E45" s="28">
        <v>76.695973598828303</v>
      </c>
      <c r="F45" s="28">
        <v>3.3794821228286702</v>
      </c>
      <c r="G45" s="28">
        <v>29.243164457810199</v>
      </c>
      <c r="H45" s="28">
        <v>0.41555027834532898</v>
      </c>
      <c r="I45" s="28" t="s">
        <v>664</v>
      </c>
      <c r="J45" s="28">
        <v>0</v>
      </c>
      <c r="K45" s="28">
        <v>0</v>
      </c>
      <c r="L45" s="28" t="s">
        <v>42</v>
      </c>
      <c r="M45" s="28">
        <v>17.170000000000002</v>
      </c>
      <c r="N45" s="28">
        <v>0.5</v>
      </c>
      <c r="O45" s="28">
        <v>0.24</v>
      </c>
      <c r="P45" s="30" t="s">
        <v>314</v>
      </c>
    </row>
    <row r="46" spans="1:16" x14ac:dyDescent="0.2">
      <c r="A46" s="27" t="s">
        <v>496</v>
      </c>
      <c r="B46" s="27" t="s">
        <v>497</v>
      </c>
      <c r="C46" s="28">
        <v>22.7</v>
      </c>
      <c r="D46" s="28">
        <v>359.96</v>
      </c>
      <c r="E46" s="28">
        <v>72.971426325269604</v>
      </c>
      <c r="F46" s="28">
        <v>3.9486204964309599</v>
      </c>
      <c r="G46" s="28">
        <v>37.476108964354502</v>
      </c>
      <c r="H46" s="28">
        <v>1.11182372128489</v>
      </c>
      <c r="I46" s="28" t="s">
        <v>664</v>
      </c>
      <c r="J46" s="28">
        <v>0</v>
      </c>
      <c r="K46" s="28">
        <v>0</v>
      </c>
      <c r="L46" s="28" t="s">
        <v>44</v>
      </c>
      <c r="M46" s="28">
        <v>16.940000000000001</v>
      </c>
      <c r="N46" s="28">
        <v>0.49</v>
      </c>
      <c r="O46" s="28">
        <v>0.27</v>
      </c>
      <c r="P46" s="30" t="s">
        <v>312</v>
      </c>
    </row>
    <row r="47" spans="1:16" x14ac:dyDescent="0.2">
      <c r="A47" s="27" t="s">
        <v>542</v>
      </c>
      <c r="B47" s="27" t="s">
        <v>543</v>
      </c>
      <c r="C47" s="28">
        <v>20.83</v>
      </c>
      <c r="D47" s="28">
        <v>62.67</v>
      </c>
      <c r="E47" s="28">
        <v>77.420617927945997</v>
      </c>
      <c r="F47" s="28">
        <v>1.8840538437877601</v>
      </c>
      <c r="G47" s="28">
        <v>19.460572725778899</v>
      </c>
      <c r="H47" s="28">
        <v>0.44356508877337603</v>
      </c>
      <c r="I47" s="28" t="s">
        <v>664</v>
      </c>
      <c r="J47" s="28">
        <v>0</v>
      </c>
      <c r="K47" s="28">
        <v>0</v>
      </c>
      <c r="L47" s="28" t="s">
        <v>45</v>
      </c>
      <c r="M47" s="28">
        <v>17.52</v>
      </c>
      <c r="N47" s="28">
        <v>0.51</v>
      </c>
      <c r="O47" s="28">
        <v>0.22</v>
      </c>
      <c r="P47" s="30" t="s">
        <v>315</v>
      </c>
    </row>
    <row r="48" spans="1:16" x14ac:dyDescent="0.2">
      <c r="A48" s="27" t="s">
        <v>590</v>
      </c>
      <c r="B48" s="27" t="s">
        <v>591</v>
      </c>
      <c r="C48" s="28">
        <v>21.14</v>
      </c>
      <c r="D48" s="28">
        <v>134.15</v>
      </c>
      <c r="E48" s="28">
        <v>76.2499021369659</v>
      </c>
      <c r="F48" s="28">
        <v>2.8370303414441098</v>
      </c>
      <c r="G48" s="28">
        <v>24.7625942004885</v>
      </c>
      <c r="H48" s="28">
        <v>0.92474888334406402</v>
      </c>
      <c r="I48" s="28" t="s">
        <v>664</v>
      </c>
      <c r="J48" s="28">
        <v>0</v>
      </c>
      <c r="K48" s="28">
        <v>0</v>
      </c>
      <c r="L48" s="28" t="s">
        <v>46</v>
      </c>
      <c r="M48" s="28">
        <v>17.600000000000001</v>
      </c>
      <c r="N48" s="28">
        <v>0.5</v>
      </c>
      <c r="O48" s="28">
        <v>0.21</v>
      </c>
      <c r="P48" s="30" t="s">
        <v>313</v>
      </c>
    </row>
    <row r="49" spans="1:16" x14ac:dyDescent="0.2">
      <c r="A49" s="27" t="s">
        <v>689</v>
      </c>
      <c r="B49" s="27" t="s">
        <v>839</v>
      </c>
      <c r="C49" s="28">
        <v>23.44</v>
      </c>
      <c r="D49" s="28">
        <v>975.94</v>
      </c>
      <c r="E49" s="28">
        <v>59.005717147535201</v>
      </c>
      <c r="F49" s="28">
        <v>3.3817184218583098</v>
      </c>
      <c r="G49" s="28">
        <v>71.038817797696197</v>
      </c>
      <c r="H49" s="28">
        <v>99.999999999999901</v>
      </c>
      <c r="I49" s="28" t="s">
        <v>664</v>
      </c>
      <c r="J49" s="28">
        <v>0</v>
      </c>
      <c r="K49" s="28">
        <v>0</v>
      </c>
      <c r="L49" s="28" t="s">
        <v>47</v>
      </c>
      <c r="M49" s="28">
        <v>34.89</v>
      </c>
      <c r="N49" s="28">
        <v>0.47</v>
      </c>
      <c r="O49" s="28">
        <v>0.17</v>
      </c>
      <c r="P49" s="30" t="s">
        <v>316</v>
      </c>
    </row>
    <row r="50" spans="1:16" x14ac:dyDescent="0.2">
      <c r="A50" s="27" t="s">
        <v>690</v>
      </c>
      <c r="B50" s="27" t="s">
        <v>840</v>
      </c>
      <c r="C50" s="28">
        <v>23.97</v>
      </c>
      <c r="D50" s="28">
        <v>809</v>
      </c>
      <c r="E50" s="28">
        <v>58.950879286196802</v>
      </c>
      <c r="F50" s="28">
        <v>2.39574644863943</v>
      </c>
      <c r="G50" s="28">
        <v>57.627251926452402</v>
      </c>
      <c r="H50" s="28">
        <v>70.8440547017196</v>
      </c>
      <c r="I50" s="28" t="s">
        <v>664</v>
      </c>
      <c r="J50" s="28">
        <v>0</v>
      </c>
      <c r="K50" s="28">
        <v>0</v>
      </c>
      <c r="L50" s="28" t="s">
        <v>48</v>
      </c>
      <c r="M50" s="28">
        <v>20.99</v>
      </c>
      <c r="N50" s="28">
        <v>0.46</v>
      </c>
      <c r="O50" s="28">
        <v>0.1</v>
      </c>
      <c r="P50" s="30" t="s">
        <v>317</v>
      </c>
    </row>
    <row r="51" spans="1:16" x14ac:dyDescent="0.2">
      <c r="A51" s="27" t="s">
        <v>691</v>
      </c>
      <c r="B51" s="27" t="s">
        <v>841</v>
      </c>
      <c r="C51" s="28">
        <v>21.75</v>
      </c>
      <c r="D51" s="28">
        <v>436.15</v>
      </c>
      <c r="E51" s="28">
        <v>66.899476918921593</v>
      </c>
      <c r="F51" s="28">
        <v>2.15540183043528</v>
      </c>
      <c r="G51" s="28">
        <v>41.553356141349497</v>
      </c>
      <c r="H51" s="28">
        <v>0.86710708131415504</v>
      </c>
      <c r="I51" s="28" t="s">
        <v>664</v>
      </c>
      <c r="J51" s="28">
        <v>0</v>
      </c>
      <c r="K51" s="28">
        <v>0.35364635058635902</v>
      </c>
      <c r="L51" s="28" t="s">
        <v>49</v>
      </c>
      <c r="M51" s="28">
        <v>25.98</v>
      </c>
      <c r="N51" s="28">
        <v>0.48</v>
      </c>
      <c r="O51" s="28">
        <v>0.01</v>
      </c>
      <c r="P51" s="30" t="s">
        <v>318</v>
      </c>
    </row>
    <row r="52" spans="1:16" x14ac:dyDescent="0.2">
      <c r="A52" s="27" t="s">
        <v>692</v>
      </c>
      <c r="B52" s="27" t="s">
        <v>842</v>
      </c>
      <c r="C52" s="28">
        <v>21.03</v>
      </c>
      <c r="D52" s="28">
        <v>314.24</v>
      </c>
      <c r="E52" s="28">
        <v>68.826112474844194</v>
      </c>
      <c r="F52" s="28">
        <v>2.4563795994353201</v>
      </c>
      <c r="G52" s="28">
        <v>33.808998281218301</v>
      </c>
      <c r="H52" s="28">
        <v>0.75313422116986095</v>
      </c>
      <c r="I52" s="28" t="s">
        <v>664</v>
      </c>
      <c r="J52" s="28">
        <v>0</v>
      </c>
      <c r="K52" s="28">
        <v>0.40118387989916199</v>
      </c>
      <c r="L52" s="28" t="s">
        <v>49</v>
      </c>
      <c r="M52" s="28">
        <v>25.45</v>
      </c>
      <c r="N52" s="28">
        <v>0.48</v>
      </c>
      <c r="O52" s="28">
        <v>0.01</v>
      </c>
      <c r="P52" s="30" t="s">
        <v>318</v>
      </c>
    </row>
    <row r="53" spans="1:16" x14ac:dyDescent="0.2">
      <c r="A53" s="27" t="s">
        <v>693</v>
      </c>
      <c r="B53" s="27" t="s">
        <v>843</v>
      </c>
      <c r="C53" s="28">
        <v>21.83</v>
      </c>
      <c r="D53" s="28">
        <v>188.4</v>
      </c>
      <c r="E53" s="28">
        <v>70.438043985328207</v>
      </c>
      <c r="F53" s="28">
        <v>2.0333820834221599</v>
      </c>
      <c r="G53" s="28">
        <v>31.889692092493199</v>
      </c>
      <c r="H53" s="28">
        <v>1.67589870498477</v>
      </c>
      <c r="I53" s="28" t="s">
        <v>664</v>
      </c>
      <c r="J53" s="28">
        <v>0</v>
      </c>
      <c r="K53" s="28">
        <v>0.40964602146198098</v>
      </c>
      <c r="L53" s="28" t="s">
        <v>50</v>
      </c>
      <c r="M53" s="28">
        <v>28.49</v>
      </c>
      <c r="N53" s="28">
        <v>0.51</v>
      </c>
      <c r="O53" s="28">
        <v>0.2</v>
      </c>
      <c r="P53" s="30" t="s">
        <v>319</v>
      </c>
    </row>
    <row r="54" spans="1:16" x14ac:dyDescent="0.2">
      <c r="A54" s="27" t="s">
        <v>694</v>
      </c>
      <c r="B54" s="27" t="s">
        <v>844</v>
      </c>
      <c r="C54" s="28">
        <v>21.48</v>
      </c>
      <c r="D54" s="28">
        <v>147.52000000000001</v>
      </c>
      <c r="E54" s="28">
        <v>71.505444285794894</v>
      </c>
      <c r="F54" s="28">
        <v>1.81152683787721</v>
      </c>
      <c r="G54" s="28">
        <v>30.038535077283498</v>
      </c>
      <c r="H54" s="28">
        <v>1.7577246501172401</v>
      </c>
      <c r="I54" s="28" t="s">
        <v>664</v>
      </c>
      <c r="J54" s="28">
        <v>0</v>
      </c>
      <c r="K54" s="28">
        <v>0.53855065391118995</v>
      </c>
      <c r="L54" s="28" t="s">
        <v>51</v>
      </c>
      <c r="M54" s="28">
        <v>26.92</v>
      </c>
      <c r="N54" s="28">
        <v>0.52</v>
      </c>
      <c r="O54" s="28">
        <v>0.27</v>
      </c>
      <c r="P54" s="30" t="s">
        <v>320</v>
      </c>
    </row>
    <row r="55" spans="1:16" x14ac:dyDescent="0.2">
      <c r="A55" s="27" t="s">
        <v>695</v>
      </c>
      <c r="B55" s="27" t="s">
        <v>845</v>
      </c>
      <c r="C55" s="28">
        <v>21.47</v>
      </c>
      <c r="D55" s="28">
        <v>150.85</v>
      </c>
      <c r="E55" s="28">
        <v>71.581146258361798</v>
      </c>
      <c r="F55" s="28">
        <v>1.79506942950675</v>
      </c>
      <c r="G55" s="28">
        <v>30.021405339470501</v>
      </c>
      <c r="H55" s="28">
        <v>1.7539370186122101</v>
      </c>
      <c r="I55" s="28" t="s">
        <v>664</v>
      </c>
      <c r="J55" s="28">
        <v>0</v>
      </c>
      <c r="K55" s="28">
        <v>0.55030093481231002</v>
      </c>
      <c r="L55" s="28" t="s">
        <v>52</v>
      </c>
      <c r="M55" s="28">
        <v>26.99</v>
      </c>
      <c r="N55" s="28">
        <v>0.52</v>
      </c>
      <c r="O55" s="28">
        <v>0.27</v>
      </c>
      <c r="P55" s="30" t="s">
        <v>320</v>
      </c>
    </row>
    <row r="56" spans="1:16" x14ac:dyDescent="0.2">
      <c r="A56" s="27" t="s">
        <v>696</v>
      </c>
      <c r="B56" s="27" t="s">
        <v>846</v>
      </c>
      <c r="C56" s="28">
        <v>19.54</v>
      </c>
      <c r="D56" s="28">
        <v>119.52</v>
      </c>
      <c r="E56" s="28">
        <v>86.542920727921896</v>
      </c>
      <c r="F56" s="28">
        <v>1.95221147088389</v>
      </c>
      <c r="G56" s="28">
        <v>33.806684631752503</v>
      </c>
      <c r="H56" s="28">
        <v>11.8263671647841</v>
      </c>
      <c r="I56" s="28" t="s">
        <v>664</v>
      </c>
      <c r="J56" s="28">
        <v>0.01</v>
      </c>
      <c r="K56" s="28">
        <v>0.40553819442195599</v>
      </c>
      <c r="L56" s="28" t="s">
        <v>53</v>
      </c>
      <c r="M56" s="28">
        <v>22.94</v>
      </c>
      <c r="N56" s="28">
        <v>0.64</v>
      </c>
      <c r="O56" s="28">
        <v>1.17</v>
      </c>
      <c r="P56" s="30" t="s">
        <v>321</v>
      </c>
    </row>
    <row r="57" spans="1:16" x14ac:dyDescent="0.2">
      <c r="A57" s="27" t="s">
        <v>697</v>
      </c>
      <c r="B57" s="27" t="s">
        <v>847</v>
      </c>
      <c r="C57" s="28">
        <v>18.55</v>
      </c>
      <c r="D57" s="28">
        <v>109.35</v>
      </c>
      <c r="E57" s="28">
        <v>85.379328434405295</v>
      </c>
      <c r="F57" s="28">
        <v>1.75581286841057</v>
      </c>
      <c r="G57" s="28">
        <v>33.749971408354597</v>
      </c>
      <c r="H57" s="28">
        <v>12.2429286596079</v>
      </c>
      <c r="I57" s="28" t="s">
        <v>664</v>
      </c>
      <c r="J57" s="28">
        <v>0.01</v>
      </c>
      <c r="K57" s="28">
        <v>0.32436649180293597</v>
      </c>
      <c r="L57" s="28" t="s">
        <v>54</v>
      </c>
      <c r="M57" s="28">
        <v>22.14</v>
      </c>
      <c r="N57" s="28">
        <v>0.65</v>
      </c>
      <c r="O57" s="28">
        <v>1.27</v>
      </c>
      <c r="P57" s="30" t="s">
        <v>322</v>
      </c>
    </row>
    <row r="58" spans="1:16" x14ac:dyDescent="0.2">
      <c r="A58" s="27" t="s">
        <v>698</v>
      </c>
      <c r="B58" s="27" t="s">
        <v>848</v>
      </c>
      <c r="C58" s="28">
        <v>18.510000000000002</v>
      </c>
      <c r="D58" s="28">
        <v>108.66</v>
      </c>
      <c r="E58" s="28">
        <v>85.303860902183601</v>
      </c>
      <c r="F58" s="28">
        <v>1.7468982568921201</v>
      </c>
      <c r="G58" s="28">
        <v>33.844152081746699</v>
      </c>
      <c r="H58" s="28">
        <v>12.438926361758501</v>
      </c>
      <c r="I58" s="28" t="s">
        <v>664</v>
      </c>
      <c r="J58" s="28">
        <v>0.01</v>
      </c>
      <c r="K58" s="28">
        <v>0.397342492698807</v>
      </c>
      <c r="L58" s="28" t="s">
        <v>54</v>
      </c>
      <c r="M58" s="28">
        <v>22.24</v>
      </c>
      <c r="N58" s="28">
        <v>0.65</v>
      </c>
      <c r="O58" s="28">
        <v>1.3</v>
      </c>
      <c r="P58" s="30" t="s">
        <v>322</v>
      </c>
    </row>
    <row r="59" spans="1:16" x14ac:dyDescent="0.2">
      <c r="A59" s="27" t="s">
        <v>699</v>
      </c>
      <c r="B59" s="27" t="s">
        <v>849</v>
      </c>
      <c r="C59" s="28">
        <v>19.36</v>
      </c>
      <c r="D59" s="28">
        <v>134.71</v>
      </c>
      <c r="E59" s="28">
        <v>85.509811639879899</v>
      </c>
      <c r="F59" s="28">
        <v>2.5834532494902098</v>
      </c>
      <c r="G59" s="28">
        <v>35.907257148916898</v>
      </c>
      <c r="H59" s="28">
        <v>14.0820251863293</v>
      </c>
      <c r="I59" s="28" t="s">
        <v>664</v>
      </c>
      <c r="J59" s="28">
        <v>0</v>
      </c>
      <c r="K59" s="28">
        <v>0.23643397666417301</v>
      </c>
      <c r="L59" s="28" t="s">
        <v>55</v>
      </c>
      <c r="M59" s="28">
        <v>20.73</v>
      </c>
      <c r="N59" s="28">
        <v>0.64</v>
      </c>
      <c r="O59" s="28">
        <v>1.55</v>
      </c>
      <c r="P59" s="30" t="s">
        <v>323</v>
      </c>
    </row>
    <row r="60" spans="1:16" x14ac:dyDescent="0.2">
      <c r="A60" s="27" t="s">
        <v>700</v>
      </c>
      <c r="B60" s="27" t="s">
        <v>850</v>
      </c>
      <c r="C60" s="28">
        <v>18.22</v>
      </c>
      <c r="D60" s="28">
        <v>118.26</v>
      </c>
      <c r="E60" s="28">
        <v>84.425774014078101</v>
      </c>
      <c r="F60" s="28">
        <v>2.16511876319945</v>
      </c>
      <c r="G60" s="28">
        <v>36.1223318187348</v>
      </c>
      <c r="H60" s="28">
        <v>14.795987204191601</v>
      </c>
      <c r="I60" s="28" t="s">
        <v>664</v>
      </c>
      <c r="J60" s="28">
        <v>0</v>
      </c>
      <c r="K60" s="28">
        <v>0.27347290823593901</v>
      </c>
      <c r="L60" s="28" t="s">
        <v>56</v>
      </c>
      <c r="M60" s="28">
        <v>20.149999999999999</v>
      </c>
      <c r="N60" s="28">
        <v>0.65</v>
      </c>
      <c r="O60" s="28">
        <v>1.8</v>
      </c>
      <c r="P60" s="30" t="s">
        <v>324</v>
      </c>
    </row>
    <row r="61" spans="1:16" x14ac:dyDescent="0.2">
      <c r="A61" s="27" t="s">
        <v>701</v>
      </c>
      <c r="B61" s="27" t="s">
        <v>851</v>
      </c>
      <c r="C61" s="28">
        <v>18.34</v>
      </c>
      <c r="D61" s="28">
        <v>121.07</v>
      </c>
      <c r="E61" s="28">
        <v>84.497498550545203</v>
      </c>
      <c r="F61" s="28">
        <v>2.2114135608707799</v>
      </c>
      <c r="G61" s="28">
        <v>36.233934905694703</v>
      </c>
      <c r="H61" s="28">
        <v>14.7798256042764</v>
      </c>
      <c r="I61" s="28" t="s">
        <v>664</v>
      </c>
      <c r="J61" s="28">
        <v>0</v>
      </c>
      <c r="K61" s="28">
        <v>0.34800505082558603</v>
      </c>
      <c r="L61" s="28" t="s">
        <v>57</v>
      </c>
      <c r="M61" s="28">
        <v>20.07</v>
      </c>
      <c r="N61" s="28">
        <v>0.65</v>
      </c>
      <c r="O61" s="28">
        <v>1.78</v>
      </c>
      <c r="P61" s="30" t="s">
        <v>324</v>
      </c>
    </row>
    <row r="62" spans="1:16" x14ac:dyDescent="0.2">
      <c r="A62" s="27" t="s">
        <v>702</v>
      </c>
      <c r="B62" s="27" t="s">
        <v>852</v>
      </c>
      <c r="C62" s="28">
        <v>22.53</v>
      </c>
      <c r="D62" s="28">
        <v>482.53</v>
      </c>
      <c r="E62" s="28">
        <v>68.265436367431803</v>
      </c>
      <c r="F62" s="28">
        <v>7.79658274458445</v>
      </c>
      <c r="G62" s="28">
        <v>48.555042349408502</v>
      </c>
      <c r="H62" s="28">
        <v>9.7334229908385996</v>
      </c>
      <c r="I62" s="28" t="s">
        <v>664</v>
      </c>
      <c r="J62" s="28">
        <v>0</v>
      </c>
      <c r="K62" s="28">
        <v>0</v>
      </c>
      <c r="L62" s="28" t="s">
        <v>58</v>
      </c>
      <c r="M62" s="28">
        <v>3.07</v>
      </c>
      <c r="N62" s="28">
        <v>0.26</v>
      </c>
      <c r="O62" s="28">
        <v>0.65</v>
      </c>
      <c r="P62" s="30" t="s">
        <v>325</v>
      </c>
    </row>
    <row r="63" spans="1:16" x14ac:dyDescent="0.2">
      <c r="A63" s="27" t="s">
        <v>703</v>
      </c>
      <c r="B63" s="27" t="s">
        <v>853</v>
      </c>
      <c r="C63" s="28">
        <v>22.9</v>
      </c>
      <c r="D63" s="28">
        <v>449.3</v>
      </c>
      <c r="E63" s="28">
        <v>70.135862203645601</v>
      </c>
      <c r="F63" s="28">
        <v>6.9259557757144403</v>
      </c>
      <c r="G63" s="28">
        <v>42.772069381506299</v>
      </c>
      <c r="H63" s="28">
        <v>10.722977987685301</v>
      </c>
      <c r="I63" s="28" t="s">
        <v>664</v>
      </c>
      <c r="J63" s="28">
        <v>0</v>
      </c>
      <c r="K63" s="28">
        <v>0</v>
      </c>
      <c r="L63" s="28" t="s">
        <v>59</v>
      </c>
      <c r="M63" s="28">
        <v>3.07</v>
      </c>
      <c r="N63" s="28">
        <v>0.24</v>
      </c>
      <c r="O63" s="28">
        <v>0.88</v>
      </c>
      <c r="P63" s="30" t="s">
        <v>326</v>
      </c>
    </row>
    <row r="64" spans="1:16" x14ac:dyDescent="0.2">
      <c r="A64" s="27" t="s">
        <v>704</v>
      </c>
      <c r="B64" s="27" t="s">
        <v>854</v>
      </c>
      <c r="C64" s="28">
        <v>23.04</v>
      </c>
      <c r="D64" s="28">
        <v>442.91</v>
      </c>
      <c r="E64" s="28">
        <v>69.462613135229901</v>
      </c>
      <c r="F64" s="28">
        <v>6.96833210293204</v>
      </c>
      <c r="G64" s="28">
        <v>42.835724693532399</v>
      </c>
      <c r="H64" s="28">
        <v>10.702850071999199</v>
      </c>
      <c r="I64" s="28" t="s">
        <v>664</v>
      </c>
      <c r="J64" s="28">
        <v>0</v>
      </c>
      <c r="K64" s="28">
        <v>0</v>
      </c>
      <c r="L64" s="28" t="s">
        <v>60</v>
      </c>
      <c r="M64" s="28">
        <v>3.07</v>
      </c>
      <c r="N64" s="28">
        <v>0.25</v>
      </c>
      <c r="O64" s="28">
        <v>0.84</v>
      </c>
      <c r="P64" s="30" t="s">
        <v>326</v>
      </c>
    </row>
    <row r="65" spans="1:16" x14ac:dyDescent="0.2">
      <c r="A65" s="27" t="s">
        <v>705</v>
      </c>
      <c r="B65" s="27" t="s">
        <v>855</v>
      </c>
      <c r="C65" s="28">
        <v>19.399999999999999</v>
      </c>
      <c r="D65" s="28">
        <v>142.16999999999999</v>
      </c>
      <c r="E65" s="28">
        <v>85.741592233066697</v>
      </c>
      <c r="F65" s="28">
        <v>2.61401680422503</v>
      </c>
      <c r="G65" s="28">
        <v>36.9973073876155</v>
      </c>
      <c r="H65" s="28">
        <v>14.210248238574399</v>
      </c>
      <c r="I65" s="28" t="s">
        <v>664</v>
      </c>
      <c r="J65" s="28">
        <v>0</v>
      </c>
      <c r="K65" s="28">
        <v>0.264978765015423</v>
      </c>
      <c r="L65" s="28" t="s">
        <v>61</v>
      </c>
      <c r="M65" s="28">
        <v>20.23</v>
      </c>
      <c r="N65" s="28">
        <v>0.64</v>
      </c>
      <c r="O65" s="28">
        <v>1.64</v>
      </c>
      <c r="P65" s="30" t="s">
        <v>323</v>
      </c>
    </row>
    <row r="66" spans="1:16" x14ac:dyDescent="0.2">
      <c r="A66" s="27" t="s">
        <v>706</v>
      </c>
      <c r="B66" s="27" t="s">
        <v>856</v>
      </c>
      <c r="C66" s="28">
        <v>18.399999999999999</v>
      </c>
      <c r="D66" s="28">
        <v>126.64</v>
      </c>
      <c r="E66" s="28">
        <v>84.753249208346205</v>
      </c>
      <c r="F66" s="28">
        <v>2.2330930844095902</v>
      </c>
      <c r="G66" s="28">
        <v>37.140907246143001</v>
      </c>
      <c r="H66" s="28">
        <v>14.9043530062411</v>
      </c>
      <c r="I66" s="28" t="s">
        <v>664</v>
      </c>
      <c r="J66" s="28">
        <v>0</v>
      </c>
      <c r="K66" s="28">
        <v>0.35594602013035698</v>
      </c>
      <c r="L66" s="28" t="s">
        <v>62</v>
      </c>
      <c r="M66" s="28">
        <v>19.46</v>
      </c>
      <c r="N66" s="28">
        <v>0.64</v>
      </c>
      <c r="O66" s="28">
        <v>1.93</v>
      </c>
      <c r="P66" s="30" t="s">
        <v>324</v>
      </c>
    </row>
    <row r="67" spans="1:16" x14ac:dyDescent="0.2">
      <c r="A67" s="27" t="s">
        <v>707</v>
      </c>
      <c r="B67" s="27" t="s">
        <v>857</v>
      </c>
      <c r="C67" s="28">
        <v>18.399999999999999</v>
      </c>
      <c r="D67" s="28">
        <v>127.44</v>
      </c>
      <c r="E67" s="28">
        <v>84.8003201053547</v>
      </c>
      <c r="F67" s="28">
        <v>2.2391735575206999</v>
      </c>
      <c r="G67" s="28">
        <v>37.153434685074799</v>
      </c>
      <c r="H67" s="28">
        <v>14.961974107276101</v>
      </c>
      <c r="I67" s="28" t="s">
        <v>664</v>
      </c>
      <c r="J67" s="28">
        <v>0</v>
      </c>
      <c r="K67" s="28">
        <v>0.36763804481120399</v>
      </c>
      <c r="L67" s="28" t="s">
        <v>63</v>
      </c>
      <c r="M67" s="28">
        <v>19.54</v>
      </c>
      <c r="N67" s="28">
        <v>0.65</v>
      </c>
      <c r="O67" s="28">
        <v>1.9</v>
      </c>
      <c r="P67" s="30" t="s">
        <v>324</v>
      </c>
    </row>
    <row r="68" spans="1:16" x14ac:dyDescent="0.2">
      <c r="A68" s="27" t="s">
        <v>708</v>
      </c>
      <c r="B68" s="27" t="s">
        <v>858</v>
      </c>
      <c r="C68" s="28">
        <v>25.45</v>
      </c>
      <c r="D68" s="28">
        <v>305.75</v>
      </c>
      <c r="E68" s="28">
        <v>80.609780210890094</v>
      </c>
      <c r="F68" s="28">
        <v>8.1479098756939194</v>
      </c>
      <c r="G68" s="28">
        <v>40.521721278874601</v>
      </c>
      <c r="H68" s="28">
        <v>9.4794790734869796</v>
      </c>
      <c r="I68" s="28" t="s">
        <v>664</v>
      </c>
      <c r="J68" s="28">
        <v>0</v>
      </c>
      <c r="K68" s="28">
        <v>0</v>
      </c>
      <c r="L68" s="28" t="s">
        <v>64</v>
      </c>
      <c r="M68" s="28">
        <v>3.07</v>
      </c>
      <c r="N68" s="28">
        <v>0.24</v>
      </c>
      <c r="O68" s="28">
        <v>0.72</v>
      </c>
      <c r="P68" s="30" t="s">
        <v>327</v>
      </c>
    </row>
    <row r="69" spans="1:16" x14ac:dyDescent="0.2">
      <c r="A69" s="27" t="s">
        <v>709</v>
      </c>
      <c r="B69" s="27" t="s">
        <v>859</v>
      </c>
      <c r="C69" s="28">
        <v>24.46</v>
      </c>
      <c r="D69" s="28">
        <v>119.09</v>
      </c>
      <c r="E69" s="28">
        <v>78.800849268547694</v>
      </c>
      <c r="F69" s="28">
        <v>6.6277504738729096</v>
      </c>
      <c r="G69" s="28">
        <v>30.2377670670177</v>
      </c>
      <c r="H69" s="28">
        <v>10.8346939225433</v>
      </c>
      <c r="I69" s="28" t="s">
        <v>664</v>
      </c>
      <c r="J69" s="28">
        <v>0</v>
      </c>
      <c r="K69" s="28">
        <v>0</v>
      </c>
      <c r="L69" s="28" t="s">
        <v>65</v>
      </c>
      <c r="M69" s="28">
        <v>3.07</v>
      </c>
      <c r="N69" s="28">
        <v>0.24</v>
      </c>
      <c r="O69" s="28">
        <v>0.48</v>
      </c>
      <c r="P69" s="30" t="s">
        <v>328</v>
      </c>
    </row>
    <row r="70" spans="1:16" x14ac:dyDescent="0.2">
      <c r="A70" s="27" t="s">
        <v>411</v>
      </c>
      <c r="B70" s="27" t="s">
        <v>412</v>
      </c>
      <c r="C70" s="28">
        <v>25.98</v>
      </c>
      <c r="D70" s="28">
        <v>398.68</v>
      </c>
      <c r="E70" s="28">
        <v>80.588078392001407</v>
      </c>
      <c r="F70" s="28">
        <v>7.3337873495398096</v>
      </c>
      <c r="G70" s="28">
        <v>41.207887511220498</v>
      </c>
      <c r="H70" s="28">
        <v>9.45210047540799</v>
      </c>
      <c r="I70" s="28" t="s">
        <v>664</v>
      </c>
      <c r="J70" s="28">
        <v>0</v>
      </c>
      <c r="K70" s="28">
        <v>0</v>
      </c>
      <c r="L70" s="28" t="s">
        <v>64</v>
      </c>
      <c r="M70" s="28">
        <v>3.07</v>
      </c>
      <c r="N70" s="28">
        <v>0.25</v>
      </c>
      <c r="O70" s="28">
        <v>0.74</v>
      </c>
      <c r="P70" s="30" t="s">
        <v>327</v>
      </c>
    </row>
    <row r="71" spans="1:16" x14ac:dyDescent="0.2">
      <c r="A71" s="27" t="s">
        <v>498</v>
      </c>
      <c r="B71" s="27" t="s">
        <v>499</v>
      </c>
      <c r="C71" s="28">
        <v>25.61</v>
      </c>
      <c r="D71" s="28">
        <v>430.59</v>
      </c>
      <c r="E71" s="28">
        <v>78.290215043937593</v>
      </c>
      <c r="F71" s="28">
        <v>8.3131076978605094</v>
      </c>
      <c r="G71" s="28">
        <v>44.6117079037043</v>
      </c>
      <c r="H71" s="28">
        <v>9.5444230268814891</v>
      </c>
      <c r="I71" s="28" t="s">
        <v>664</v>
      </c>
      <c r="J71" s="28">
        <v>0</v>
      </c>
      <c r="K71" s="28">
        <v>0</v>
      </c>
      <c r="L71" s="28" t="s">
        <v>66</v>
      </c>
      <c r="M71" s="28">
        <v>3.07</v>
      </c>
      <c r="N71" s="28">
        <v>0.25</v>
      </c>
      <c r="O71" s="28">
        <v>0.76</v>
      </c>
      <c r="P71" s="30" t="s">
        <v>329</v>
      </c>
    </row>
    <row r="72" spans="1:16" x14ac:dyDescent="0.2">
      <c r="A72" s="27" t="s">
        <v>544</v>
      </c>
      <c r="B72" s="27" t="s">
        <v>545</v>
      </c>
      <c r="C72" s="28">
        <v>24.49</v>
      </c>
      <c r="D72" s="28">
        <v>132.81</v>
      </c>
      <c r="E72" s="28">
        <v>79.701080472939097</v>
      </c>
      <c r="F72" s="28">
        <v>4.0256369441626898</v>
      </c>
      <c r="G72" s="28">
        <v>29.101354323463401</v>
      </c>
      <c r="H72" s="28">
        <v>10.8200177037623</v>
      </c>
      <c r="I72" s="28" t="s">
        <v>664</v>
      </c>
      <c r="J72" s="28">
        <v>0</v>
      </c>
      <c r="K72" s="28">
        <v>0</v>
      </c>
      <c r="L72" s="28" t="s">
        <v>67</v>
      </c>
      <c r="M72" s="28">
        <v>3.07</v>
      </c>
      <c r="N72" s="28">
        <v>0.24</v>
      </c>
      <c r="O72" s="28">
        <v>0.53</v>
      </c>
      <c r="P72" s="30" t="s">
        <v>328</v>
      </c>
    </row>
    <row r="73" spans="1:16" x14ac:dyDescent="0.2">
      <c r="A73" s="27" t="s">
        <v>592</v>
      </c>
      <c r="B73" s="27" t="s">
        <v>593</v>
      </c>
      <c r="C73" s="28">
        <v>24.27</v>
      </c>
      <c r="D73" s="28">
        <v>161.06</v>
      </c>
      <c r="E73" s="28">
        <v>76.673545539252501</v>
      </c>
      <c r="F73" s="28">
        <v>5.1492696399386499</v>
      </c>
      <c r="G73" s="28">
        <v>30.575534665208401</v>
      </c>
      <c r="H73" s="28">
        <v>11.126560576378401</v>
      </c>
      <c r="I73" s="28" t="s">
        <v>664</v>
      </c>
      <c r="J73" s="28">
        <v>0</v>
      </c>
      <c r="K73" s="28">
        <v>0</v>
      </c>
      <c r="L73" s="28" t="s">
        <v>68</v>
      </c>
      <c r="M73" s="28">
        <v>3.07</v>
      </c>
      <c r="N73" s="28">
        <v>0.24</v>
      </c>
      <c r="O73" s="28">
        <v>0.63</v>
      </c>
      <c r="P73" s="30" t="s">
        <v>330</v>
      </c>
    </row>
    <row r="74" spans="1:16" x14ac:dyDescent="0.2">
      <c r="A74" s="27" t="s">
        <v>710</v>
      </c>
      <c r="B74" s="27" t="s">
        <v>860</v>
      </c>
      <c r="C74" s="28">
        <v>17.89</v>
      </c>
      <c r="D74" s="28">
        <v>92.46</v>
      </c>
      <c r="E74" s="28">
        <v>83.517678775900706</v>
      </c>
      <c r="F74" s="28">
        <v>2.2639457467947599</v>
      </c>
      <c r="G74" s="28">
        <v>45.378196275993801</v>
      </c>
      <c r="H74" s="28">
        <v>11.5181428763351</v>
      </c>
      <c r="I74" s="28" t="s">
        <v>664</v>
      </c>
      <c r="J74" s="28">
        <v>0</v>
      </c>
      <c r="K74" s="28">
        <v>0</v>
      </c>
      <c r="L74" s="28" t="s">
        <v>69</v>
      </c>
      <c r="M74" s="28">
        <v>9.41</v>
      </c>
      <c r="N74" s="28">
        <v>0.61</v>
      </c>
      <c r="O74" s="28">
        <v>1.52</v>
      </c>
      <c r="P74" s="30" t="s">
        <v>331</v>
      </c>
    </row>
    <row r="75" spans="1:16" x14ac:dyDescent="0.2">
      <c r="A75" s="27" t="s">
        <v>711</v>
      </c>
      <c r="B75" s="27" t="s">
        <v>861</v>
      </c>
      <c r="C75" s="28">
        <v>17.260000000000002</v>
      </c>
      <c r="D75" s="28">
        <v>72</v>
      </c>
      <c r="E75" s="28">
        <v>81.524218793653205</v>
      </c>
      <c r="F75" s="28">
        <v>1.37187855198203</v>
      </c>
      <c r="G75" s="28">
        <v>41.0453810966468</v>
      </c>
      <c r="H75" s="28">
        <v>10.9461273066463</v>
      </c>
      <c r="I75" s="28" t="s">
        <v>664</v>
      </c>
      <c r="J75" s="28">
        <v>0</v>
      </c>
      <c r="K75" s="28">
        <v>0</v>
      </c>
      <c r="L75" s="28" t="s">
        <v>49</v>
      </c>
      <c r="M75" s="28">
        <v>9.0299999999999994</v>
      </c>
      <c r="N75" s="28">
        <v>0.6</v>
      </c>
      <c r="O75" s="28">
        <v>1.59</v>
      </c>
      <c r="P75" s="30" t="s">
        <v>122</v>
      </c>
    </row>
    <row r="76" spans="1:16" x14ac:dyDescent="0.2">
      <c r="A76" s="27" t="s">
        <v>415</v>
      </c>
      <c r="B76" s="27" t="s">
        <v>416</v>
      </c>
      <c r="C76" s="28">
        <v>18.18</v>
      </c>
      <c r="D76" s="28">
        <v>107.97</v>
      </c>
      <c r="E76" s="28">
        <v>89.894617368801704</v>
      </c>
      <c r="F76" s="28">
        <v>2.6497128250314299</v>
      </c>
      <c r="G76" s="28">
        <v>42.209087950509897</v>
      </c>
      <c r="H76" s="28">
        <v>11.461382897226599</v>
      </c>
      <c r="I76" s="28" t="s">
        <v>664</v>
      </c>
      <c r="J76" s="28">
        <v>0</v>
      </c>
      <c r="K76" s="28">
        <v>0</v>
      </c>
      <c r="L76" s="28" t="s">
        <v>69</v>
      </c>
      <c r="M76" s="28">
        <v>10.73</v>
      </c>
      <c r="N76" s="28">
        <v>0.61</v>
      </c>
      <c r="O76" s="28">
        <v>1.41</v>
      </c>
      <c r="P76" s="30" t="s">
        <v>331</v>
      </c>
    </row>
    <row r="77" spans="1:16" x14ac:dyDescent="0.2">
      <c r="A77" s="27" t="s">
        <v>500</v>
      </c>
      <c r="B77" s="27" t="s">
        <v>501</v>
      </c>
      <c r="C77" s="28">
        <v>18.690000000000001</v>
      </c>
      <c r="D77" s="28">
        <v>188.15</v>
      </c>
      <c r="E77" s="28">
        <v>87.020807043505698</v>
      </c>
      <c r="F77" s="28">
        <v>3.35391750124414</v>
      </c>
      <c r="G77" s="28">
        <v>57.101720052425499</v>
      </c>
      <c r="H77" s="28">
        <v>14.7090317395698</v>
      </c>
      <c r="I77" s="28" t="s">
        <v>664</v>
      </c>
      <c r="J77" s="28">
        <v>0</v>
      </c>
      <c r="K77" s="28">
        <v>0</v>
      </c>
      <c r="L77" s="28" t="s">
        <v>70</v>
      </c>
      <c r="M77" s="28">
        <v>9.7899999999999991</v>
      </c>
      <c r="N77" s="28">
        <v>0.61</v>
      </c>
      <c r="O77" s="28">
        <v>1.52</v>
      </c>
      <c r="P77" s="30" t="s">
        <v>331</v>
      </c>
    </row>
    <row r="78" spans="1:16" x14ac:dyDescent="0.2">
      <c r="A78" s="27" t="s">
        <v>546</v>
      </c>
      <c r="B78" s="27" t="s">
        <v>547</v>
      </c>
      <c r="C78" s="28">
        <v>17.64</v>
      </c>
      <c r="D78" s="28">
        <v>88.33</v>
      </c>
      <c r="E78" s="28">
        <v>88.979818143851404</v>
      </c>
      <c r="F78" s="28">
        <v>1.9959279032487001</v>
      </c>
      <c r="G78" s="28">
        <v>38.634807744669203</v>
      </c>
      <c r="H78" s="28">
        <v>10.8024186945953</v>
      </c>
      <c r="I78" s="28" t="s">
        <v>664</v>
      </c>
      <c r="J78" s="28">
        <v>0</v>
      </c>
      <c r="K78" s="28">
        <v>0</v>
      </c>
      <c r="L78" s="28" t="s">
        <v>49</v>
      </c>
      <c r="M78" s="28">
        <v>10.199999999999999</v>
      </c>
      <c r="N78" s="28">
        <v>0.61</v>
      </c>
      <c r="O78" s="28">
        <v>0.65</v>
      </c>
      <c r="P78" s="30" t="s">
        <v>122</v>
      </c>
    </row>
    <row r="79" spans="1:16" x14ac:dyDescent="0.2">
      <c r="A79" s="27" t="s">
        <v>594</v>
      </c>
      <c r="B79" s="27" t="s">
        <v>595</v>
      </c>
      <c r="C79" s="28">
        <v>17.559999999999999</v>
      </c>
      <c r="D79" s="28">
        <v>165.55</v>
      </c>
      <c r="E79" s="28">
        <v>85.160771570771203</v>
      </c>
      <c r="F79" s="28">
        <v>2.7546503110121199</v>
      </c>
      <c r="G79" s="28">
        <v>52.412730258289301</v>
      </c>
      <c r="H79" s="28">
        <v>15.117182023166601</v>
      </c>
      <c r="I79" s="28" t="s">
        <v>664</v>
      </c>
      <c r="J79" s="28">
        <v>0</v>
      </c>
      <c r="K79" s="28">
        <v>0</v>
      </c>
      <c r="L79" s="28" t="s">
        <v>71</v>
      </c>
      <c r="M79" s="28">
        <v>9.9600000000000009</v>
      </c>
      <c r="N79" s="28">
        <v>0.61</v>
      </c>
      <c r="O79" s="28">
        <v>1.33</v>
      </c>
      <c r="P79" s="30" t="s">
        <v>122</v>
      </c>
    </row>
    <row r="80" spans="1:16" x14ac:dyDescent="0.2">
      <c r="A80" s="27" t="s">
        <v>712</v>
      </c>
      <c r="B80" s="27" t="s">
        <v>862</v>
      </c>
      <c r="C80" s="28">
        <v>18.760000000000002</v>
      </c>
      <c r="D80" s="28">
        <v>54.12</v>
      </c>
      <c r="E80" s="28">
        <v>87.440841659705896</v>
      </c>
      <c r="F80" s="28">
        <v>1.2861253268259201</v>
      </c>
      <c r="G80" s="28">
        <v>24.415943283418301</v>
      </c>
      <c r="H80" s="28">
        <v>13.140710397122501</v>
      </c>
      <c r="I80" s="28" t="s">
        <v>664</v>
      </c>
      <c r="J80" s="28">
        <v>0</v>
      </c>
      <c r="K80" s="28">
        <v>0</v>
      </c>
      <c r="L80" s="28" t="s">
        <v>72</v>
      </c>
      <c r="M80" s="28">
        <v>20.32</v>
      </c>
      <c r="N80" s="28">
        <v>0.64</v>
      </c>
      <c r="O80" s="28">
        <v>1.35</v>
      </c>
      <c r="P80" s="30" t="s">
        <v>332</v>
      </c>
    </row>
    <row r="81" spans="1:16" x14ac:dyDescent="0.2">
      <c r="A81" s="27" t="s">
        <v>713</v>
      </c>
      <c r="B81" s="27" t="s">
        <v>863</v>
      </c>
      <c r="C81" s="28">
        <v>18.63</v>
      </c>
      <c r="D81" s="28">
        <v>39.619999999999997</v>
      </c>
      <c r="E81" s="28">
        <v>86.784272953464296</v>
      </c>
      <c r="F81" s="28">
        <v>0.67766445431785904</v>
      </c>
      <c r="G81" s="28">
        <v>20.9684736849145</v>
      </c>
      <c r="H81" s="28">
        <v>13.0819688787308</v>
      </c>
      <c r="I81" s="28" t="s">
        <v>664</v>
      </c>
      <c r="J81" s="28">
        <v>0</v>
      </c>
      <c r="K81" s="28">
        <v>0</v>
      </c>
      <c r="L81" s="28" t="s">
        <v>73</v>
      </c>
      <c r="M81" s="28">
        <v>20.079999999999998</v>
      </c>
      <c r="N81" s="28">
        <v>0.64</v>
      </c>
      <c r="O81" s="28">
        <v>1.43</v>
      </c>
      <c r="P81" s="30" t="s">
        <v>313</v>
      </c>
    </row>
    <row r="82" spans="1:16" x14ac:dyDescent="0.2">
      <c r="A82" s="27" t="s">
        <v>419</v>
      </c>
      <c r="B82" s="27" t="s">
        <v>420</v>
      </c>
      <c r="C82" s="28">
        <v>19.21</v>
      </c>
      <c r="D82" s="28">
        <v>66.81</v>
      </c>
      <c r="E82" s="28">
        <v>91.322618389106097</v>
      </c>
      <c r="F82" s="28">
        <v>1.5783023452781</v>
      </c>
      <c r="G82" s="28">
        <v>24.879628307249</v>
      </c>
      <c r="H82" s="28">
        <v>12.9302095798712</v>
      </c>
      <c r="I82" s="28" t="s">
        <v>664</v>
      </c>
      <c r="J82" s="28">
        <v>0</v>
      </c>
      <c r="K82" s="28">
        <v>0</v>
      </c>
      <c r="L82" s="28" t="s">
        <v>72</v>
      </c>
      <c r="M82" s="28">
        <v>21.67</v>
      </c>
      <c r="N82" s="28">
        <v>0.64</v>
      </c>
      <c r="O82" s="28">
        <v>0.89</v>
      </c>
      <c r="P82" s="30" t="s">
        <v>332</v>
      </c>
    </row>
    <row r="83" spans="1:16" x14ac:dyDescent="0.2">
      <c r="A83" s="27" t="s">
        <v>502</v>
      </c>
      <c r="B83" s="27" t="s">
        <v>503</v>
      </c>
      <c r="C83" s="28">
        <v>18.920000000000002</v>
      </c>
      <c r="D83" s="28">
        <v>118.13</v>
      </c>
      <c r="E83" s="28">
        <v>86.975098256077899</v>
      </c>
      <c r="F83" s="28">
        <v>2.0020361346154001</v>
      </c>
      <c r="G83" s="28">
        <v>33.163242620428797</v>
      </c>
      <c r="H83" s="28">
        <v>14.7634552450534</v>
      </c>
      <c r="I83" s="28" t="s">
        <v>664</v>
      </c>
      <c r="J83" s="28">
        <v>0</v>
      </c>
      <c r="K83" s="28">
        <v>0</v>
      </c>
      <c r="L83" s="28" t="s">
        <v>74</v>
      </c>
      <c r="M83" s="28">
        <v>19.91</v>
      </c>
      <c r="N83" s="28">
        <v>0.64</v>
      </c>
      <c r="O83" s="28">
        <v>1.38</v>
      </c>
      <c r="P83" s="30" t="s">
        <v>332</v>
      </c>
    </row>
    <row r="84" spans="1:16" x14ac:dyDescent="0.2">
      <c r="A84" s="27" t="s">
        <v>548</v>
      </c>
      <c r="B84" s="27" t="s">
        <v>549</v>
      </c>
      <c r="C84" s="28">
        <v>18.920000000000002</v>
      </c>
      <c r="D84" s="28">
        <v>52.1</v>
      </c>
      <c r="E84" s="28">
        <v>91.128061699226294</v>
      </c>
      <c r="F84" s="28">
        <v>1.15059733113829</v>
      </c>
      <c r="G84" s="28">
        <v>21.2665633452003</v>
      </c>
      <c r="H84" s="28">
        <v>12.7355906611613</v>
      </c>
      <c r="I84" s="28" t="s">
        <v>664</v>
      </c>
      <c r="J84" s="28">
        <v>0</v>
      </c>
      <c r="K84" s="28">
        <v>0</v>
      </c>
      <c r="L84" s="28" t="s">
        <v>73</v>
      </c>
      <c r="M84" s="28">
        <v>21.7</v>
      </c>
      <c r="N84" s="28">
        <v>0.64</v>
      </c>
      <c r="O84" s="28">
        <v>0.82</v>
      </c>
      <c r="P84" s="30" t="s">
        <v>313</v>
      </c>
    </row>
    <row r="85" spans="1:16" x14ac:dyDescent="0.2">
      <c r="A85" s="27" t="s">
        <v>596</v>
      </c>
      <c r="B85" s="27" t="s">
        <v>597</v>
      </c>
      <c r="C85" s="28">
        <v>18.260000000000002</v>
      </c>
      <c r="D85" s="28">
        <v>92.13</v>
      </c>
      <c r="E85" s="28">
        <v>85.417502282884399</v>
      </c>
      <c r="F85" s="28">
        <v>1.4300926054073899</v>
      </c>
      <c r="G85" s="28">
        <v>27.832604689493099</v>
      </c>
      <c r="H85" s="28">
        <v>14.9541693678598</v>
      </c>
      <c r="I85" s="28" t="s">
        <v>664</v>
      </c>
      <c r="J85" s="28">
        <v>0</v>
      </c>
      <c r="K85" s="28">
        <v>0</v>
      </c>
      <c r="L85" s="28" t="s">
        <v>75</v>
      </c>
      <c r="M85" s="28">
        <v>19.760000000000002</v>
      </c>
      <c r="N85" s="28">
        <v>0.64</v>
      </c>
      <c r="O85" s="28">
        <v>0.8</v>
      </c>
      <c r="P85" s="30" t="s">
        <v>313</v>
      </c>
    </row>
    <row r="86" spans="1:16" x14ac:dyDescent="0.2">
      <c r="A86" s="27" t="s">
        <v>714</v>
      </c>
      <c r="B86" s="27" t="s">
        <v>864</v>
      </c>
      <c r="C86" s="28">
        <v>18.45</v>
      </c>
      <c r="D86" s="28">
        <v>195.99</v>
      </c>
      <c r="E86" s="28">
        <v>86.811672452506102</v>
      </c>
      <c r="F86" s="28">
        <v>1.6483656981511201</v>
      </c>
      <c r="G86" s="28">
        <v>57.471314579589198</v>
      </c>
      <c r="H86" s="28">
        <v>100</v>
      </c>
      <c r="I86" s="28" t="s">
        <v>664</v>
      </c>
      <c r="J86" s="28">
        <v>0</v>
      </c>
      <c r="K86" s="28">
        <v>0</v>
      </c>
      <c r="L86" s="28" t="s">
        <v>76</v>
      </c>
      <c r="M86" s="28">
        <v>23.03</v>
      </c>
      <c r="N86" s="28">
        <v>0.65</v>
      </c>
      <c r="O86" s="28">
        <v>5.18</v>
      </c>
      <c r="P86" s="30" t="s">
        <v>333</v>
      </c>
    </row>
    <row r="87" spans="1:16" x14ac:dyDescent="0.2">
      <c r="A87" s="27" t="s">
        <v>715</v>
      </c>
      <c r="B87" s="27" t="s">
        <v>865</v>
      </c>
      <c r="C87" s="28">
        <v>18.239999999999998</v>
      </c>
      <c r="D87" s="28">
        <v>175.34</v>
      </c>
      <c r="E87" s="28">
        <v>86.946184317111204</v>
      </c>
      <c r="F87" s="28">
        <v>1.45179514420905</v>
      </c>
      <c r="G87" s="28">
        <v>52.154055412061297</v>
      </c>
      <c r="H87" s="28">
        <v>88.074821372311504</v>
      </c>
      <c r="I87" s="28" t="s">
        <v>664</v>
      </c>
      <c r="J87" s="28">
        <v>0</v>
      </c>
      <c r="K87" s="28">
        <v>0</v>
      </c>
      <c r="L87" s="28" t="s">
        <v>77</v>
      </c>
      <c r="M87" s="28">
        <v>22.36</v>
      </c>
      <c r="N87" s="28">
        <v>0.65</v>
      </c>
      <c r="O87" s="28">
        <v>4.58</v>
      </c>
      <c r="P87" s="30" t="s">
        <v>333</v>
      </c>
    </row>
    <row r="88" spans="1:16" x14ac:dyDescent="0.2">
      <c r="A88" s="27" t="s">
        <v>716</v>
      </c>
      <c r="B88" s="27" t="s">
        <v>866</v>
      </c>
      <c r="C88" s="28">
        <v>18.98</v>
      </c>
      <c r="D88" s="28">
        <v>86.13</v>
      </c>
      <c r="E88" s="28">
        <v>85.959542689408806</v>
      </c>
      <c r="F88" s="28">
        <v>2.1286335608314499</v>
      </c>
      <c r="G88" s="28">
        <v>34.877626450031599</v>
      </c>
      <c r="H88" s="28">
        <v>15.2922050946128</v>
      </c>
      <c r="I88" s="28" t="s">
        <v>664</v>
      </c>
      <c r="J88" s="28">
        <v>0</v>
      </c>
      <c r="K88" s="28">
        <v>0</v>
      </c>
      <c r="L88" s="28" t="s">
        <v>78</v>
      </c>
      <c r="M88" s="28">
        <v>20.76</v>
      </c>
      <c r="N88" s="28">
        <v>0.65</v>
      </c>
      <c r="O88" s="28">
        <v>1.75</v>
      </c>
      <c r="P88" s="30" t="s">
        <v>334</v>
      </c>
    </row>
    <row r="89" spans="1:16" x14ac:dyDescent="0.2">
      <c r="A89" s="27" t="s">
        <v>717</v>
      </c>
      <c r="B89" s="27" t="s">
        <v>867</v>
      </c>
      <c r="C89" s="28">
        <v>18.82</v>
      </c>
      <c r="D89" s="28">
        <v>54.31</v>
      </c>
      <c r="E89" s="28">
        <v>87.497360406095297</v>
      </c>
      <c r="F89" s="28">
        <v>1.22532530419737</v>
      </c>
      <c r="G89" s="28">
        <v>23.950923953750699</v>
      </c>
      <c r="H89" s="28">
        <v>13.0365873391825</v>
      </c>
      <c r="I89" s="28" t="s">
        <v>664</v>
      </c>
      <c r="J89" s="28">
        <v>0</v>
      </c>
      <c r="K89" s="28">
        <v>0</v>
      </c>
      <c r="L89" s="28" t="s">
        <v>79</v>
      </c>
      <c r="M89" s="28">
        <v>20.09</v>
      </c>
      <c r="N89" s="28">
        <v>0.64</v>
      </c>
      <c r="O89" s="28">
        <v>1.42</v>
      </c>
      <c r="P89" s="30" t="s">
        <v>332</v>
      </c>
    </row>
    <row r="90" spans="1:16" x14ac:dyDescent="0.2">
      <c r="A90" s="27" t="s">
        <v>718</v>
      </c>
      <c r="B90" s="27" t="s">
        <v>868</v>
      </c>
      <c r="C90" s="28">
        <v>18.68</v>
      </c>
      <c r="D90" s="28">
        <v>39.909999999999997</v>
      </c>
      <c r="E90" s="28">
        <v>86.784563971921401</v>
      </c>
      <c r="F90" s="28">
        <v>0.63343548790953796</v>
      </c>
      <c r="G90" s="28">
        <v>20.5213844555641</v>
      </c>
      <c r="H90" s="28">
        <v>12.9926097712148</v>
      </c>
      <c r="I90" s="28" t="s">
        <v>664</v>
      </c>
      <c r="J90" s="28">
        <v>0</v>
      </c>
      <c r="K90" s="28">
        <v>0</v>
      </c>
      <c r="L90" s="28" t="s">
        <v>80</v>
      </c>
      <c r="M90" s="28">
        <v>19.829999999999998</v>
      </c>
      <c r="N90" s="28">
        <v>0.64</v>
      </c>
      <c r="O90" s="28">
        <v>1.49</v>
      </c>
      <c r="P90" s="30" t="s">
        <v>313</v>
      </c>
    </row>
    <row r="91" spans="1:16" x14ac:dyDescent="0.2">
      <c r="A91" s="27" t="s">
        <v>423</v>
      </c>
      <c r="B91" s="27" t="s">
        <v>424</v>
      </c>
      <c r="C91" s="28">
        <v>19.23</v>
      </c>
      <c r="D91" s="28">
        <v>64.319999999999993</v>
      </c>
      <c r="E91" s="28">
        <v>91.443725555764701</v>
      </c>
      <c r="F91" s="28">
        <v>1.3610341945564</v>
      </c>
      <c r="G91" s="28">
        <v>23.565845065154701</v>
      </c>
      <c r="H91" s="28">
        <v>12.629750960982101</v>
      </c>
      <c r="I91" s="28" t="s">
        <v>664</v>
      </c>
      <c r="J91" s="28">
        <v>0</v>
      </c>
      <c r="K91" s="28">
        <v>0</v>
      </c>
      <c r="L91" s="28" t="s">
        <v>79</v>
      </c>
      <c r="M91" s="28">
        <v>21.57</v>
      </c>
      <c r="N91" s="28">
        <v>0.64</v>
      </c>
      <c r="O91" s="28">
        <v>0.87</v>
      </c>
      <c r="P91" s="30" t="s">
        <v>332</v>
      </c>
    </row>
    <row r="92" spans="1:16" x14ac:dyDescent="0.2">
      <c r="A92" s="27" t="s">
        <v>504</v>
      </c>
      <c r="B92" s="27" t="s">
        <v>505</v>
      </c>
      <c r="C92" s="28">
        <v>19</v>
      </c>
      <c r="D92" s="28">
        <v>119.37</v>
      </c>
      <c r="E92" s="28">
        <v>87.053650149249094</v>
      </c>
      <c r="F92" s="28">
        <v>1.93258197494714</v>
      </c>
      <c r="G92" s="28">
        <v>32.931905746934497</v>
      </c>
      <c r="H92" s="28">
        <v>14.710668244328099</v>
      </c>
      <c r="I92" s="28" t="s">
        <v>664</v>
      </c>
      <c r="J92" s="28">
        <v>0</v>
      </c>
      <c r="K92" s="28">
        <v>0</v>
      </c>
      <c r="L92" s="28" t="s">
        <v>81</v>
      </c>
      <c r="M92" s="28">
        <v>19.940000000000001</v>
      </c>
      <c r="N92" s="28">
        <v>0.64</v>
      </c>
      <c r="O92" s="28">
        <v>1.44</v>
      </c>
      <c r="P92" s="30" t="s">
        <v>332</v>
      </c>
    </row>
    <row r="93" spans="1:16" x14ac:dyDescent="0.2">
      <c r="A93" s="27" t="s">
        <v>550</v>
      </c>
      <c r="B93" s="27" t="s">
        <v>551</v>
      </c>
      <c r="C93" s="28">
        <v>18.989999999999998</v>
      </c>
      <c r="D93" s="28">
        <v>50.73</v>
      </c>
      <c r="E93" s="28">
        <v>91.211348907255299</v>
      </c>
      <c r="F93" s="28">
        <v>1.0565562278653799</v>
      </c>
      <c r="G93" s="28">
        <v>20.224232596940901</v>
      </c>
      <c r="H93" s="28">
        <v>12.393891738315</v>
      </c>
      <c r="I93" s="28" t="s">
        <v>664</v>
      </c>
      <c r="J93" s="28">
        <v>0</v>
      </c>
      <c r="K93" s="28">
        <v>0</v>
      </c>
      <c r="L93" s="28" t="s">
        <v>82</v>
      </c>
      <c r="M93" s="28">
        <v>21.55</v>
      </c>
      <c r="N93" s="28">
        <v>0.64</v>
      </c>
      <c r="O93" s="28">
        <v>0.8</v>
      </c>
      <c r="P93" s="30" t="s">
        <v>313</v>
      </c>
    </row>
    <row r="94" spans="1:16" x14ac:dyDescent="0.2">
      <c r="A94" s="27" t="s">
        <v>598</v>
      </c>
      <c r="B94" s="27" t="s">
        <v>599</v>
      </c>
      <c r="C94" s="28">
        <v>18.32</v>
      </c>
      <c r="D94" s="28">
        <v>92.51</v>
      </c>
      <c r="E94" s="28">
        <v>85.423864846476604</v>
      </c>
      <c r="F94" s="28">
        <v>1.3746987971462199</v>
      </c>
      <c r="G94" s="28">
        <v>27.289560680646801</v>
      </c>
      <c r="H94" s="28">
        <v>14.9096011666545</v>
      </c>
      <c r="I94" s="28" t="s">
        <v>664</v>
      </c>
      <c r="J94" s="28">
        <v>0</v>
      </c>
      <c r="K94" s="28">
        <v>0</v>
      </c>
      <c r="L94" s="28" t="s">
        <v>83</v>
      </c>
      <c r="M94" s="28">
        <v>19.71</v>
      </c>
      <c r="N94" s="28">
        <v>0.64</v>
      </c>
      <c r="O94" s="28">
        <v>0.85</v>
      </c>
      <c r="P94" s="30" t="s">
        <v>313</v>
      </c>
    </row>
    <row r="95" spans="1:16" x14ac:dyDescent="0.2">
      <c r="A95" s="27" t="s">
        <v>719</v>
      </c>
      <c r="B95" s="27" t="s">
        <v>869</v>
      </c>
      <c r="C95" s="28">
        <v>18.600000000000001</v>
      </c>
      <c r="D95" s="28">
        <v>46.97</v>
      </c>
      <c r="E95" s="28">
        <v>87.497010056658596</v>
      </c>
      <c r="F95" s="28">
        <v>0.90978101857330695</v>
      </c>
      <c r="G95" s="28">
        <v>23.061799132082601</v>
      </c>
      <c r="H95" s="28">
        <v>12.227847277178199</v>
      </c>
      <c r="I95" s="28" t="s">
        <v>664</v>
      </c>
      <c r="J95" s="28">
        <v>0.01</v>
      </c>
      <c r="K95" s="28">
        <v>0</v>
      </c>
      <c r="L95" s="28" t="s">
        <v>84</v>
      </c>
      <c r="M95" s="28">
        <v>20.96</v>
      </c>
      <c r="N95" s="28">
        <v>0.64</v>
      </c>
      <c r="O95" s="28">
        <v>0.88</v>
      </c>
      <c r="P95" s="30" t="s">
        <v>335</v>
      </c>
    </row>
    <row r="96" spans="1:16" x14ac:dyDescent="0.2">
      <c r="A96" s="27" t="s">
        <v>720</v>
      </c>
      <c r="B96" s="27" t="s">
        <v>870</v>
      </c>
      <c r="C96" s="28">
        <v>18.52</v>
      </c>
      <c r="D96" s="28">
        <v>35.39</v>
      </c>
      <c r="E96" s="28">
        <v>86.910800474332504</v>
      </c>
      <c r="F96" s="28">
        <v>0.566196764640155</v>
      </c>
      <c r="G96" s="28">
        <v>19.268530477608699</v>
      </c>
      <c r="H96" s="28">
        <v>12.0571582603782</v>
      </c>
      <c r="I96" s="28" t="s">
        <v>664</v>
      </c>
      <c r="J96" s="28">
        <v>0.01</v>
      </c>
      <c r="K96" s="28">
        <v>0</v>
      </c>
      <c r="L96" s="28" t="s">
        <v>85</v>
      </c>
      <c r="M96" s="28">
        <v>21.96</v>
      </c>
      <c r="N96" s="28">
        <v>0.64</v>
      </c>
      <c r="O96" s="28">
        <v>0.91</v>
      </c>
      <c r="P96" s="30" t="s">
        <v>313</v>
      </c>
    </row>
    <row r="97" spans="1:16" x14ac:dyDescent="0.2">
      <c r="A97" s="27" t="s">
        <v>427</v>
      </c>
      <c r="B97" s="27" t="s">
        <v>428</v>
      </c>
      <c r="C97" s="28">
        <v>19.27</v>
      </c>
      <c r="D97" s="28">
        <v>64.25</v>
      </c>
      <c r="E97" s="28">
        <v>93.368558575850599</v>
      </c>
      <c r="F97" s="28">
        <v>1.2756514605587399</v>
      </c>
      <c r="G97" s="28">
        <v>22.731286818466899</v>
      </c>
      <c r="H97" s="28">
        <v>12.068461801981099</v>
      </c>
      <c r="I97" s="28" t="s">
        <v>664</v>
      </c>
      <c r="J97" s="28">
        <v>0.01</v>
      </c>
      <c r="K97" s="28">
        <v>0</v>
      </c>
      <c r="L97" s="28" t="s">
        <v>84</v>
      </c>
      <c r="M97" s="28">
        <v>22.6</v>
      </c>
      <c r="N97" s="28">
        <v>0.65</v>
      </c>
      <c r="O97" s="28">
        <v>0.61</v>
      </c>
      <c r="P97" s="30" t="s">
        <v>335</v>
      </c>
    </row>
    <row r="98" spans="1:16" x14ac:dyDescent="0.2">
      <c r="A98" s="27" t="s">
        <v>506</v>
      </c>
      <c r="B98" s="27" t="s">
        <v>507</v>
      </c>
      <c r="C98" s="28">
        <v>18.690000000000001</v>
      </c>
      <c r="D98" s="28">
        <v>101.96</v>
      </c>
      <c r="E98" s="28">
        <v>86.927125305772293</v>
      </c>
      <c r="F98" s="28">
        <v>1.54757839107174</v>
      </c>
      <c r="G98" s="28">
        <v>28.789846609373001</v>
      </c>
      <c r="H98" s="28">
        <v>12.8655122319015</v>
      </c>
      <c r="I98" s="28" t="s">
        <v>664</v>
      </c>
      <c r="J98" s="28">
        <v>0.01</v>
      </c>
      <c r="K98" s="28">
        <v>0</v>
      </c>
      <c r="L98" s="28" t="s">
        <v>86</v>
      </c>
      <c r="M98" s="28">
        <v>22.25</v>
      </c>
      <c r="N98" s="28">
        <v>0.65</v>
      </c>
      <c r="O98" s="28">
        <v>0.89</v>
      </c>
      <c r="P98" s="30" t="s">
        <v>335</v>
      </c>
    </row>
    <row r="99" spans="1:16" x14ac:dyDescent="0.2">
      <c r="A99" s="27" t="s">
        <v>552</v>
      </c>
      <c r="B99" s="27" t="s">
        <v>553</v>
      </c>
      <c r="C99" s="28">
        <v>19.02</v>
      </c>
      <c r="D99" s="28">
        <v>52.81</v>
      </c>
      <c r="E99" s="28">
        <v>92.987584255025197</v>
      </c>
      <c r="F99" s="28">
        <v>0.98039233706943096</v>
      </c>
      <c r="G99" s="28">
        <v>19.6966838682619</v>
      </c>
      <c r="H99" s="28">
        <v>12.189511829123299</v>
      </c>
      <c r="I99" s="28" t="s">
        <v>664</v>
      </c>
      <c r="J99" s="28">
        <v>0.02</v>
      </c>
      <c r="K99" s="28">
        <v>0</v>
      </c>
      <c r="L99" s="28" t="s">
        <v>87</v>
      </c>
      <c r="M99" s="28">
        <v>22.63</v>
      </c>
      <c r="N99" s="28">
        <v>0.65</v>
      </c>
      <c r="O99" s="28">
        <v>0.53</v>
      </c>
      <c r="P99" s="30" t="s">
        <v>313</v>
      </c>
    </row>
    <row r="100" spans="1:16" x14ac:dyDescent="0.2">
      <c r="A100" s="27" t="s">
        <v>600</v>
      </c>
      <c r="B100" s="27" t="s">
        <v>601</v>
      </c>
      <c r="C100" s="28">
        <v>18.25</v>
      </c>
      <c r="D100" s="28">
        <v>83.13</v>
      </c>
      <c r="E100" s="28">
        <v>85.925984496970102</v>
      </c>
      <c r="F100" s="28">
        <v>1.4161678165409901</v>
      </c>
      <c r="G100" s="28">
        <v>24.900245565826701</v>
      </c>
      <c r="H100" s="28">
        <v>13.151432631913</v>
      </c>
      <c r="I100" s="28" t="s">
        <v>664</v>
      </c>
      <c r="J100" s="28">
        <v>0.01</v>
      </c>
      <c r="K100" s="28">
        <v>0</v>
      </c>
      <c r="L100" s="28" t="s">
        <v>88</v>
      </c>
      <c r="M100" s="28">
        <v>22.27</v>
      </c>
      <c r="N100" s="28">
        <v>0.65</v>
      </c>
      <c r="O100" s="28">
        <v>0.62</v>
      </c>
      <c r="P100" s="30" t="s">
        <v>313</v>
      </c>
    </row>
    <row r="101" spans="1:16" x14ac:dyDescent="0.2">
      <c r="A101" s="27" t="s">
        <v>721</v>
      </c>
      <c r="B101" s="27" t="s">
        <v>871</v>
      </c>
      <c r="C101" s="28">
        <v>18.760000000000002</v>
      </c>
      <c r="D101" s="28">
        <v>53.05</v>
      </c>
      <c r="E101" s="28">
        <v>87.430841362010796</v>
      </c>
      <c r="F101" s="28">
        <v>1.2393942392525099</v>
      </c>
      <c r="G101" s="28">
        <v>23.635981991624401</v>
      </c>
      <c r="H101" s="28">
        <v>13.2169597916811</v>
      </c>
      <c r="I101" s="28" t="s">
        <v>664</v>
      </c>
      <c r="J101" s="28">
        <v>0</v>
      </c>
      <c r="K101" s="28">
        <v>0</v>
      </c>
      <c r="L101" s="28" t="s">
        <v>83</v>
      </c>
      <c r="M101" s="28">
        <v>20.7</v>
      </c>
      <c r="N101" s="28">
        <v>0.64</v>
      </c>
      <c r="O101" s="28">
        <v>1.33</v>
      </c>
      <c r="P101" s="30" t="s">
        <v>332</v>
      </c>
    </row>
    <row r="102" spans="1:16" x14ac:dyDescent="0.2">
      <c r="A102" s="27" t="s">
        <v>722</v>
      </c>
      <c r="B102" s="27" t="s">
        <v>872</v>
      </c>
      <c r="C102" s="28">
        <v>18.63</v>
      </c>
      <c r="D102" s="28">
        <v>38.270000000000003</v>
      </c>
      <c r="E102" s="28">
        <v>86.6868400628003</v>
      </c>
      <c r="F102" s="28">
        <v>0.67351375352252796</v>
      </c>
      <c r="G102" s="28">
        <v>20.147309531580099</v>
      </c>
      <c r="H102" s="28">
        <v>12.9742242228187</v>
      </c>
      <c r="I102" s="28" t="s">
        <v>664</v>
      </c>
      <c r="J102" s="28">
        <v>0</v>
      </c>
      <c r="K102" s="28">
        <v>0</v>
      </c>
      <c r="L102" s="28" t="s">
        <v>89</v>
      </c>
      <c r="M102" s="28">
        <v>21.3</v>
      </c>
      <c r="N102" s="28">
        <v>0.64</v>
      </c>
      <c r="O102" s="28">
        <v>1.44</v>
      </c>
      <c r="P102" s="30" t="s">
        <v>313</v>
      </c>
    </row>
    <row r="103" spans="1:16" x14ac:dyDescent="0.2">
      <c r="A103" s="27" t="s">
        <v>431</v>
      </c>
      <c r="B103" s="27" t="s">
        <v>432</v>
      </c>
      <c r="C103" s="28">
        <v>19.18</v>
      </c>
      <c r="D103" s="28">
        <v>64.47</v>
      </c>
      <c r="E103" s="28">
        <v>91.678099645721502</v>
      </c>
      <c r="F103" s="28">
        <v>1.49451247977664</v>
      </c>
      <c r="G103" s="28">
        <v>23.320284405809399</v>
      </c>
      <c r="H103" s="28">
        <v>13.0074627445165</v>
      </c>
      <c r="I103" s="28" t="s">
        <v>664</v>
      </c>
      <c r="J103" s="28">
        <v>0</v>
      </c>
      <c r="K103" s="28">
        <v>0</v>
      </c>
      <c r="L103" s="28" t="s">
        <v>90</v>
      </c>
      <c r="M103" s="28">
        <v>22.13</v>
      </c>
      <c r="N103" s="28">
        <v>0.65</v>
      </c>
      <c r="O103" s="28">
        <v>0.83</v>
      </c>
      <c r="P103" s="30" t="s">
        <v>332</v>
      </c>
    </row>
    <row r="104" spans="1:16" x14ac:dyDescent="0.2">
      <c r="A104" s="27" t="s">
        <v>508</v>
      </c>
      <c r="B104" s="27" t="s">
        <v>509</v>
      </c>
      <c r="C104" s="28">
        <v>18.87</v>
      </c>
      <c r="D104" s="28">
        <v>108.91</v>
      </c>
      <c r="E104" s="28">
        <v>86.714354294606906</v>
      </c>
      <c r="F104" s="28">
        <v>1.95545044477123</v>
      </c>
      <c r="G104" s="28">
        <v>31.460390062750601</v>
      </c>
      <c r="H104" s="28">
        <v>14.7000351249464</v>
      </c>
      <c r="I104" s="28" t="s">
        <v>664</v>
      </c>
      <c r="J104" s="28">
        <v>0</v>
      </c>
      <c r="K104" s="28">
        <v>0</v>
      </c>
      <c r="L104" s="28" t="s">
        <v>91</v>
      </c>
      <c r="M104" s="28">
        <v>20.27</v>
      </c>
      <c r="N104" s="28">
        <v>0.65</v>
      </c>
      <c r="O104" s="28">
        <v>1.33</v>
      </c>
      <c r="P104" s="30" t="s">
        <v>332</v>
      </c>
    </row>
    <row r="105" spans="1:16" x14ac:dyDescent="0.2">
      <c r="A105" s="27" t="s">
        <v>554</v>
      </c>
      <c r="B105" s="27" t="s">
        <v>555</v>
      </c>
      <c r="C105" s="28">
        <v>18.96</v>
      </c>
      <c r="D105" s="28">
        <v>50.37</v>
      </c>
      <c r="E105" s="28">
        <v>91.378585063305906</v>
      </c>
      <c r="F105" s="28">
        <v>1.1012809959999601</v>
      </c>
      <c r="G105" s="28">
        <v>20.0178302433679</v>
      </c>
      <c r="H105" s="28">
        <v>12.6816065951404</v>
      </c>
      <c r="I105" s="28" t="s">
        <v>664</v>
      </c>
      <c r="J105" s="28">
        <v>0.01</v>
      </c>
      <c r="K105" s="28">
        <v>0</v>
      </c>
      <c r="L105" s="28" t="s">
        <v>89</v>
      </c>
      <c r="M105" s="28">
        <v>22.15</v>
      </c>
      <c r="N105" s="28">
        <v>0.65</v>
      </c>
      <c r="O105" s="28">
        <v>0.78</v>
      </c>
      <c r="P105" s="30" t="s">
        <v>313</v>
      </c>
    </row>
    <row r="106" spans="1:16" x14ac:dyDescent="0.2">
      <c r="A106" s="27" t="s">
        <v>602</v>
      </c>
      <c r="B106" s="27" t="s">
        <v>603</v>
      </c>
      <c r="C106" s="28">
        <v>18.29</v>
      </c>
      <c r="D106" s="28">
        <v>84.77</v>
      </c>
      <c r="E106" s="28">
        <v>85.250573180294495</v>
      </c>
      <c r="F106" s="28">
        <v>1.36368736877244</v>
      </c>
      <c r="G106" s="28">
        <v>26.291763514444401</v>
      </c>
      <c r="H106" s="28">
        <v>14.8350198181995</v>
      </c>
      <c r="I106" s="28" t="s">
        <v>664</v>
      </c>
      <c r="J106" s="28">
        <v>0</v>
      </c>
      <c r="K106" s="28">
        <v>0</v>
      </c>
      <c r="L106" s="28" t="s">
        <v>92</v>
      </c>
      <c r="M106" s="28">
        <v>20.350000000000001</v>
      </c>
      <c r="N106" s="28">
        <v>0.65</v>
      </c>
      <c r="O106" s="28">
        <v>0.82</v>
      </c>
      <c r="P106" s="30" t="s">
        <v>313</v>
      </c>
    </row>
    <row r="107" spans="1:16" x14ac:dyDescent="0.2">
      <c r="A107" s="27" t="s">
        <v>723</v>
      </c>
      <c r="B107" s="27" t="s">
        <v>873</v>
      </c>
      <c r="C107" s="28">
        <v>18.760000000000002</v>
      </c>
      <c r="D107" s="28">
        <v>50.63</v>
      </c>
      <c r="E107" s="28">
        <v>87.5297194990696</v>
      </c>
      <c r="F107" s="28">
        <v>1.2033196255752101</v>
      </c>
      <c r="G107" s="28">
        <v>22.863039264887401</v>
      </c>
      <c r="H107" s="28">
        <v>13.2151074009476</v>
      </c>
      <c r="I107" s="28" t="s">
        <v>664</v>
      </c>
      <c r="J107" s="28">
        <v>0.01</v>
      </c>
      <c r="K107" s="28">
        <v>0</v>
      </c>
      <c r="L107" s="28" t="s">
        <v>93</v>
      </c>
      <c r="M107" s="28">
        <v>20.57</v>
      </c>
      <c r="N107" s="28">
        <v>0.65</v>
      </c>
      <c r="O107" s="28">
        <v>1.07</v>
      </c>
      <c r="P107" s="30" t="s">
        <v>332</v>
      </c>
    </row>
    <row r="108" spans="1:16" x14ac:dyDescent="0.2">
      <c r="A108" s="27" t="s">
        <v>724</v>
      </c>
      <c r="B108" s="27" t="s">
        <v>874</v>
      </c>
      <c r="C108" s="28">
        <v>18.62</v>
      </c>
      <c r="D108" s="28">
        <v>37.35</v>
      </c>
      <c r="E108" s="28">
        <v>86.6244935019499</v>
      </c>
      <c r="F108" s="28">
        <v>0.69146463813381098</v>
      </c>
      <c r="G108" s="28">
        <v>19.456369114353802</v>
      </c>
      <c r="H108" s="28">
        <v>13.185677648467699</v>
      </c>
      <c r="I108" s="28" t="s">
        <v>664</v>
      </c>
      <c r="J108" s="28">
        <v>0.01</v>
      </c>
      <c r="K108" s="28">
        <v>0</v>
      </c>
      <c r="L108" s="28" t="s">
        <v>94</v>
      </c>
      <c r="M108" s="28">
        <v>21.1</v>
      </c>
      <c r="N108" s="28">
        <v>0.65</v>
      </c>
      <c r="O108" s="28">
        <v>1.1499999999999999</v>
      </c>
      <c r="P108" s="30" t="s">
        <v>313</v>
      </c>
    </row>
    <row r="109" spans="1:16" x14ac:dyDescent="0.2">
      <c r="A109" s="27" t="s">
        <v>435</v>
      </c>
      <c r="B109" s="27" t="s">
        <v>436</v>
      </c>
      <c r="C109" s="28">
        <v>19.309999999999999</v>
      </c>
      <c r="D109" s="28">
        <v>63.85</v>
      </c>
      <c r="E109" s="28">
        <v>92.283780241535794</v>
      </c>
      <c r="F109" s="28">
        <v>1.3533883439849399</v>
      </c>
      <c r="G109" s="28">
        <v>22.008940980263699</v>
      </c>
      <c r="H109" s="28">
        <v>12.7799033774841</v>
      </c>
      <c r="I109" s="28" t="s">
        <v>664</v>
      </c>
      <c r="J109" s="28">
        <v>0.01</v>
      </c>
      <c r="K109" s="28">
        <v>0</v>
      </c>
      <c r="L109" s="28" t="s">
        <v>95</v>
      </c>
      <c r="M109" s="28">
        <v>21.86</v>
      </c>
      <c r="N109" s="28">
        <v>0.65</v>
      </c>
      <c r="O109" s="28">
        <v>0.7</v>
      </c>
      <c r="P109" s="30" t="s">
        <v>332</v>
      </c>
    </row>
    <row r="110" spans="1:16" x14ac:dyDescent="0.2">
      <c r="A110" s="27" t="s">
        <v>510</v>
      </c>
      <c r="B110" s="27" t="s">
        <v>511</v>
      </c>
      <c r="C110" s="28">
        <v>18.82</v>
      </c>
      <c r="D110" s="28">
        <v>100.95</v>
      </c>
      <c r="E110" s="28">
        <v>86.859594465968399</v>
      </c>
      <c r="F110" s="28">
        <v>1.78489503516182</v>
      </c>
      <c r="G110" s="28">
        <v>29.313645646696902</v>
      </c>
      <c r="H110" s="28">
        <v>14.2274664928575</v>
      </c>
      <c r="I110" s="28" t="s">
        <v>664</v>
      </c>
      <c r="J110" s="28">
        <v>0.01</v>
      </c>
      <c r="K110" s="28">
        <v>0</v>
      </c>
      <c r="L110" s="28" t="s">
        <v>96</v>
      </c>
      <c r="M110" s="28">
        <v>20.93</v>
      </c>
      <c r="N110" s="28">
        <v>0.65</v>
      </c>
      <c r="O110" s="28">
        <v>1.0900000000000001</v>
      </c>
      <c r="P110" s="30" t="s">
        <v>332</v>
      </c>
    </row>
    <row r="111" spans="1:16" x14ac:dyDescent="0.2">
      <c r="A111" s="27" t="s">
        <v>556</v>
      </c>
      <c r="B111" s="27" t="s">
        <v>557</v>
      </c>
      <c r="C111" s="28">
        <v>19.100000000000001</v>
      </c>
      <c r="D111" s="28">
        <v>50.75</v>
      </c>
      <c r="E111" s="28">
        <v>91.960826250029299</v>
      </c>
      <c r="F111" s="28">
        <v>1.13387622942695</v>
      </c>
      <c r="G111" s="28">
        <v>19.1248589535804</v>
      </c>
      <c r="H111" s="28">
        <v>12.795283511607501</v>
      </c>
      <c r="I111" s="28" t="s">
        <v>664</v>
      </c>
      <c r="J111" s="28">
        <v>0.01</v>
      </c>
      <c r="K111" s="28">
        <v>0</v>
      </c>
      <c r="L111" s="28" t="s">
        <v>94</v>
      </c>
      <c r="M111" s="28">
        <v>21.81</v>
      </c>
      <c r="N111" s="28">
        <v>0.66</v>
      </c>
      <c r="O111" s="28">
        <v>0.65</v>
      </c>
      <c r="P111" s="30" t="s">
        <v>313</v>
      </c>
    </row>
    <row r="112" spans="1:16" x14ac:dyDescent="0.2">
      <c r="A112" s="27" t="s">
        <v>604</v>
      </c>
      <c r="B112" s="27" t="s">
        <v>605</v>
      </c>
      <c r="C112" s="28">
        <v>18.28</v>
      </c>
      <c r="D112" s="28">
        <v>78.64</v>
      </c>
      <c r="E112" s="28">
        <v>85.422548432836706</v>
      </c>
      <c r="F112" s="28">
        <v>1.4171414533675799</v>
      </c>
      <c r="G112" s="28">
        <v>24.5524963906641</v>
      </c>
      <c r="H112" s="28">
        <v>14.5613621062327</v>
      </c>
      <c r="I112" s="28" t="s">
        <v>664</v>
      </c>
      <c r="J112" s="28">
        <v>0</v>
      </c>
      <c r="K112" s="28">
        <v>0</v>
      </c>
      <c r="L112" s="28" t="s">
        <v>97</v>
      </c>
      <c r="M112" s="28">
        <v>20.99</v>
      </c>
      <c r="N112" s="28">
        <v>0.65</v>
      </c>
      <c r="O112" s="28">
        <v>0.69</v>
      </c>
      <c r="P112" s="30" t="s">
        <v>313</v>
      </c>
    </row>
    <row r="113" spans="1:16" x14ac:dyDescent="0.2">
      <c r="A113" s="27" t="s">
        <v>725</v>
      </c>
      <c r="B113" s="27" t="s">
        <v>875</v>
      </c>
      <c r="C113" s="28">
        <v>19.329999999999998</v>
      </c>
      <c r="D113" s="28">
        <v>141.74</v>
      </c>
      <c r="E113" s="28">
        <v>85.6133217145982</v>
      </c>
      <c r="F113" s="28">
        <v>2.6949342690153002</v>
      </c>
      <c r="G113" s="28">
        <v>37.280782558076801</v>
      </c>
      <c r="H113" s="28">
        <v>14.576854308202201</v>
      </c>
      <c r="I113" s="28" t="s">
        <v>664</v>
      </c>
      <c r="J113" s="28">
        <v>0</v>
      </c>
      <c r="K113" s="28">
        <v>0.27344957946262799</v>
      </c>
      <c r="L113" s="28" t="s">
        <v>98</v>
      </c>
      <c r="M113" s="28">
        <v>20.21</v>
      </c>
      <c r="N113" s="28">
        <v>0.64</v>
      </c>
      <c r="O113" s="28">
        <v>1.59</v>
      </c>
      <c r="P113" s="30" t="s">
        <v>323</v>
      </c>
    </row>
    <row r="114" spans="1:16" x14ac:dyDescent="0.2">
      <c r="A114" s="27" t="s">
        <v>726</v>
      </c>
      <c r="B114" s="27" t="s">
        <v>876</v>
      </c>
      <c r="C114" s="28">
        <v>18.329999999999998</v>
      </c>
      <c r="D114" s="28">
        <v>125.93</v>
      </c>
      <c r="E114" s="28">
        <v>84.619866597756001</v>
      </c>
      <c r="F114" s="28">
        <v>2.2847601457269802</v>
      </c>
      <c r="G114" s="28">
        <v>37.424927450636801</v>
      </c>
      <c r="H114" s="28">
        <v>14.915415048231999</v>
      </c>
      <c r="I114" s="28" t="s">
        <v>664</v>
      </c>
      <c r="J114" s="28">
        <v>0</v>
      </c>
      <c r="K114" s="28">
        <v>0.35746586323049001</v>
      </c>
      <c r="L114" s="28" t="s">
        <v>99</v>
      </c>
      <c r="M114" s="28">
        <v>19.420000000000002</v>
      </c>
      <c r="N114" s="28">
        <v>0.64</v>
      </c>
      <c r="O114" s="28">
        <v>1.86</v>
      </c>
      <c r="P114" s="30" t="s">
        <v>324</v>
      </c>
    </row>
    <row r="115" spans="1:16" x14ac:dyDescent="0.2">
      <c r="A115" s="27" t="s">
        <v>727</v>
      </c>
      <c r="B115" s="27" t="s">
        <v>877</v>
      </c>
      <c r="C115" s="28">
        <v>18.329999999999998</v>
      </c>
      <c r="D115" s="28">
        <v>126.95</v>
      </c>
      <c r="E115" s="28">
        <v>84.698917966864599</v>
      </c>
      <c r="F115" s="28">
        <v>2.3103327392978898</v>
      </c>
      <c r="G115" s="28">
        <v>37.4654562126399</v>
      </c>
      <c r="H115" s="28">
        <v>14.9632171416212</v>
      </c>
      <c r="I115" s="28" t="s">
        <v>664</v>
      </c>
      <c r="J115" s="28">
        <v>0</v>
      </c>
      <c r="K115" s="28">
        <v>0.37243309360219801</v>
      </c>
      <c r="L115" s="28" t="s">
        <v>100</v>
      </c>
      <c r="M115" s="28">
        <v>19.559999999999999</v>
      </c>
      <c r="N115" s="28">
        <v>0.64</v>
      </c>
      <c r="O115" s="28">
        <v>1.83</v>
      </c>
      <c r="P115" s="30" t="s">
        <v>324</v>
      </c>
    </row>
    <row r="116" spans="1:16" x14ac:dyDescent="0.2">
      <c r="A116" s="27" t="s">
        <v>728</v>
      </c>
      <c r="B116" s="27" t="s">
        <v>878</v>
      </c>
      <c r="C116" s="28">
        <v>19.489999999999998</v>
      </c>
      <c r="D116" s="28">
        <v>122.15</v>
      </c>
      <c r="E116" s="28">
        <v>85.717761295510101</v>
      </c>
      <c r="F116" s="28">
        <v>2.30000531710008</v>
      </c>
      <c r="G116" s="28">
        <v>34.160419320868002</v>
      </c>
      <c r="H116" s="28">
        <v>13.1693322719987</v>
      </c>
      <c r="I116" s="28" t="s">
        <v>664</v>
      </c>
      <c r="J116" s="28">
        <v>0</v>
      </c>
      <c r="K116" s="28">
        <v>0.24919012507685001</v>
      </c>
      <c r="L116" s="28" t="s">
        <v>101</v>
      </c>
      <c r="M116" s="28">
        <v>21.28</v>
      </c>
      <c r="N116" s="28">
        <v>0.64</v>
      </c>
      <c r="O116" s="28">
        <v>1.32</v>
      </c>
      <c r="P116" s="30" t="s">
        <v>323</v>
      </c>
    </row>
    <row r="117" spans="1:16" x14ac:dyDescent="0.2">
      <c r="A117" s="27" t="s">
        <v>729</v>
      </c>
      <c r="B117" s="27" t="s">
        <v>879</v>
      </c>
      <c r="C117" s="28">
        <v>18.36</v>
      </c>
      <c r="D117" s="28">
        <v>108.73</v>
      </c>
      <c r="E117" s="28">
        <v>84.470537863404203</v>
      </c>
      <c r="F117" s="28">
        <v>2.00865241276367</v>
      </c>
      <c r="G117" s="28">
        <v>34.213458757846702</v>
      </c>
      <c r="H117" s="28">
        <v>13.6875166948318</v>
      </c>
      <c r="I117" s="28" t="s">
        <v>664</v>
      </c>
      <c r="J117" s="28">
        <v>0</v>
      </c>
      <c r="K117" s="28">
        <v>0.27402789907049302</v>
      </c>
      <c r="L117" s="28" t="s">
        <v>102</v>
      </c>
      <c r="M117" s="28">
        <v>20.39</v>
      </c>
      <c r="N117" s="28">
        <v>0.65</v>
      </c>
      <c r="O117" s="28">
        <v>1.49</v>
      </c>
      <c r="P117" s="30" t="s">
        <v>336</v>
      </c>
    </row>
    <row r="118" spans="1:16" x14ac:dyDescent="0.2">
      <c r="A118" s="27" t="s">
        <v>730</v>
      </c>
      <c r="B118" s="27" t="s">
        <v>880</v>
      </c>
      <c r="C118" s="28">
        <v>18.45</v>
      </c>
      <c r="D118" s="28">
        <v>112.33</v>
      </c>
      <c r="E118" s="28">
        <v>84.633289805629801</v>
      </c>
      <c r="F118" s="28">
        <v>2.0148815380205001</v>
      </c>
      <c r="G118" s="28">
        <v>34.279589787708801</v>
      </c>
      <c r="H118" s="28">
        <v>13.7803519485311</v>
      </c>
      <c r="I118" s="28" t="s">
        <v>664</v>
      </c>
      <c r="J118" s="28">
        <v>0</v>
      </c>
      <c r="K118" s="28">
        <v>0.31002856773270099</v>
      </c>
      <c r="L118" s="28" t="s">
        <v>102</v>
      </c>
      <c r="M118" s="28">
        <v>20.67</v>
      </c>
      <c r="N118" s="28">
        <v>0.65</v>
      </c>
      <c r="O118" s="28">
        <v>1.49</v>
      </c>
      <c r="P118" s="30" t="s">
        <v>336</v>
      </c>
    </row>
    <row r="119" spans="1:16" x14ac:dyDescent="0.2">
      <c r="A119" s="27" t="s">
        <v>731</v>
      </c>
      <c r="B119" s="27" t="s">
        <v>881</v>
      </c>
      <c r="C119" s="28">
        <v>21.15</v>
      </c>
      <c r="D119" s="28">
        <v>94.1</v>
      </c>
      <c r="E119" s="28">
        <v>77.890977544935495</v>
      </c>
      <c r="F119" s="28">
        <v>1.54530917575075</v>
      </c>
      <c r="G119" s="28">
        <v>24.262167112202999</v>
      </c>
      <c r="H119" s="28">
        <v>4.7472025773632103</v>
      </c>
      <c r="I119" s="28" t="s">
        <v>664</v>
      </c>
      <c r="J119" s="28">
        <v>0.01</v>
      </c>
      <c r="K119" s="28">
        <v>0</v>
      </c>
      <c r="L119" s="28" t="s">
        <v>103</v>
      </c>
      <c r="M119" s="28">
        <v>24.16</v>
      </c>
      <c r="N119" s="28">
        <v>0.54</v>
      </c>
      <c r="O119" s="28">
        <v>0.73</v>
      </c>
      <c r="P119" s="30" t="s">
        <v>337</v>
      </c>
    </row>
    <row r="120" spans="1:16" x14ac:dyDescent="0.2">
      <c r="A120" s="27" t="s">
        <v>732</v>
      </c>
      <c r="B120" s="27" t="s">
        <v>882</v>
      </c>
      <c r="C120" s="28">
        <v>20.77</v>
      </c>
      <c r="D120" s="28">
        <v>48.08</v>
      </c>
      <c r="E120" s="28">
        <v>78.325768450438602</v>
      </c>
      <c r="F120" s="28">
        <v>1.1465075110457601</v>
      </c>
      <c r="G120" s="28">
        <v>19.673562204702499</v>
      </c>
      <c r="H120" s="28">
        <v>4.6889771856355997</v>
      </c>
      <c r="I120" s="28" t="s">
        <v>664</v>
      </c>
      <c r="J120" s="28">
        <v>0.01</v>
      </c>
      <c r="K120" s="28">
        <v>0</v>
      </c>
      <c r="L120" s="28" t="s">
        <v>104</v>
      </c>
      <c r="M120" s="28">
        <v>23.54</v>
      </c>
      <c r="N120" s="28">
        <v>0.55000000000000004</v>
      </c>
      <c r="O120" s="28">
        <v>0.82</v>
      </c>
      <c r="P120" s="30" t="s">
        <v>338</v>
      </c>
    </row>
    <row r="121" spans="1:16" x14ac:dyDescent="0.2">
      <c r="A121" s="27" t="s">
        <v>439</v>
      </c>
      <c r="B121" s="27" t="s">
        <v>440</v>
      </c>
      <c r="C121" s="28">
        <v>21.33</v>
      </c>
      <c r="D121" s="28">
        <v>106.22</v>
      </c>
      <c r="E121" s="28">
        <v>80.532743791535594</v>
      </c>
      <c r="F121" s="28">
        <v>1.7454920552005599</v>
      </c>
      <c r="G121" s="28">
        <v>25.350001923476601</v>
      </c>
      <c r="H121" s="28">
        <v>4.53314338906742</v>
      </c>
      <c r="I121" s="28" t="s">
        <v>664</v>
      </c>
      <c r="J121" s="28">
        <v>0.01</v>
      </c>
      <c r="K121" s="28">
        <v>0</v>
      </c>
      <c r="L121" s="28" t="s">
        <v>103</v>
      </c>
      <c r="M121" s="28">
        <v>24.41</v>
      </c>
      <c r="N121" s="28">
        <v>0.54</v>
      </c>
      <c r="O121" s="28">
        <v>0.57999999999999996</v>
      </c>
      <c r="P121" s="30" t="s">
        <v>339</v>
      </c>
    </row>
    <row r="122" spans="1:16" x14ac:dyDescent="0.2">
      <c r="A122" s="27" t="s">
        <v>512</v>
      </c>
      <c r="B122" s="27" t="s">
        <v>513</v>
      </c>
      <c r="C122" s="28">
        <v>21.49</v>
      </c>
      <c r="D122" s="28">
        <v>202.46</v>
      </c>
      <c r="E122" s="28">
        <v>78.168337561613797</v>
      </c>
      <c r="F122" s="28">
        <v>2.3030333862335999</v>
      </c>
      <c r="G122" s="28">
        <v>33.076063548659697</v>
      </c>
      <c r="H122" s="28">
        <v>5.7233144557602698</v>
      </c>
      <c r="I122" s="28" t="s">
        <v>664</v>
      </c>
      <c r="J122" s="28">
        <v>0.01</v>
      </c>
      <c r="K122" s="28">
        <v>0</v>
      </c>
      <c r="L122" s="28" t="s">
        <v>105</v>
      </c>
      <c r="M122" s="28">
        <v>23.24</v>
      </c>
      <c r="N122" s="28">
        <v>0.54</v>
      </c>
      <c r="O122" s="28">
        <v>0.78</v>
      </c>
      <c r="P122" s="30" t="s">
        <v>340</v>
      </c>
    </row>
    <row r="123" spans="1:16" x14ac:dyDescent="0.2">
      <c r="A123" s="27" t="s">
        <v>558</v>
      </c>
      <c r="B123" s="27" t="s">
        <v>559</v>
      </c>
      <c r="C123" s="28">
        <v>20.79</v>
      </c>
      <c r="D123" s="28">
        <v>51.37</v>
      </c>
      <c r="E123" s="28">
        <v>80.913911095557694</v>
      </c>
      <c r="F123" s="28">
        <v>1.2468268146355199</v>
      </c>
      <c r="G123" s="28">
        <v>19.2040298416218</v>
      </c>
      <c r="H123" s="28">
        <v>4.6070471436976002</v>
      </c>
      <c r="I123" s="28" t="s">
        <v>664</v>
      </c>
      <c r="J123" s="28">
        <v>0.01</v>
      </c>
      <c r="K123" s="28">
        <v>0</v>
      </c>
      <c r="L123" s="28" t="s">
        <v>104</v>
      </c>
      <c r="M123" s="28">
        <v>24.51</v>
      </c>
      <c r="N123" s="28">
        <v>0.55000000000000004</v>
      </c>
      <c r="O123" s="28">
        <v>0.55000000000000004</v>
      </c>
      <c r="P123" s="30" t="s">
        <v>341</v>
      </c>
    </row>
    <row r="124" spans="1:16" x14ac:dyDescent="0.2">
      <c r="A124" s="27" t="s">
        <v>606</v>
      </c>
      <c r="B124" s="27" t="s">
        <v>607</v>
      </c>
      <c r="C124" s="28">
        <v>20.47</v>
      </c>
      <c r="D124" s="28">
        <v>90.13</v>
      </c>
      <c r="E124" s="28">
        <v>78.543093021853394</v>
      </c>
      <c r="F124" s="28">
        <v>1.5843510427010199</v>
      </c>
      <c r="G124" s="28">
        <v>23.972789615361702</v>
      </c>
      <c r="H124" s="28">
        <v>5.8825496599075304</v>
      </c>
      <c r="I124" s="28" t="s">
        <v>664</v>
      </c>
      <c r="J124" s="28">
        <v>0.01</v>
      </c>
      <c r="K124" s="28">
        <v>0</v>
      </c>
      <c r="L124" s="28" t="s">
        <v>106</v>
      </c>
      <c r="M124" s="28">
        <v>23.06</v>
      </c>
      <c r="N124" s="28">
        <v>0.55000000000000004</v>
      </c>
      <c r="O124" s="28">
        <v>0.52</v>
      </c>
      <c r="P124" s="30" t="s">
        <v>342</v>
      </c>
    </row>
    <row r="125" spans="1:16" x14ac:dyDescent="0.2">
      <c r="A125" s="27" t="s">
        <v>733</v>
      </c>
      <c r="B125" s="27" t="s">
        <v>883</v>
      </c>
      <c r="C125" s="28">
        <v>20.07</v>
      </c>
      <c r="D125" s="28">
        <v>440.68</v>
      </c>
      <c r="E125" s="28">
        <v>79.598925654037799</v>
      </c>
      <c r="F125" s="28">
        <v>1.8695838156778899</v>
      </c>
      <c r="G125" s="28">
        <v>59.809126382047701</v>
      </c>
      <c r="H125" s="28">
        <v>100</v>
      </c>
      <c r="I125" s="28" t="s">
        <v>664</v>
      </c>
      <c r="J125" s="28">
        <v>0.15</v>
      </c>
      <c r="K125" s="28">
        <v>0</v>
      </c>
      <c r="L125" s="28" t="s">
        <v>107</v>
      </c>
      <c r="M125" s="28">
        <v>23.86</v>
      </c>
      <c r="N125" s="28">
        <v>0.59</v>
      </c>
      <c r="O125" s="28">
        <v>4.05</v>
      </c>
      <c r="P125" s="30" t="s">
        <v>343</v>
      </c>
    </row>
    <row r="126" spans="1:16" x14ac:dyDescent="0.2">
      <c r="A126" s="27" t="s">
        <v>734</v>
      </c>
      <c r="B126" s="27" t="s">
        <v>884</v>
      </c>
      <c r="C126" s="28">
        <v>21.01</v>
      </c>
      <c r="D126" s="28">
        <v>221.62</v>
      </c>
      <c r="E126" s="28">
        <v>75.426569679150006</v>
      </c>
      <c r="F126" s="28">
        <v>2.59537952356072</v>
      </c>
      <c r="G126" s="28">
        <v>36.806915127067001</v>
      </c>
      <c r="H126" s="28">
        <v>5.9062443539432401</v>
      </c>
      <c r="I126" s="28" t="s">
        <v>664</v>
      </c>
      <c r="J126" s="28">
        <v>0</v>
      </c>
      <c r="K126" s="28">
        <v>0.39534681350307899</v>
      </c>
      <c r="L126" s="28" t="s">
        <v>108</v>
      </c>
      <c r="M126" s="28">
        <v>23.1</v>
      </c>
      <c r="N126" s="28">
        <v>0.55000000000000004</v>
      </c>
      <c r="O126" s="28">
        <v>0.79</v>
      </c>
      <c r="P126" s="30" t="s">
        <v>344</v>
      </c>
    </row>
    <row r="127" spans="1:16" x14ac:dyDescent="0.2">
      <c r="A127" s="27" t="s">
        <v>735</v>
      </c>
      <c r="B127" s="27" t="s">
        <v>885</v>
      </c>
      <c r="C127" s="28">
        <v>20.12</v>
      </c>
      <c r="D127" s="28">
        <v>174.65</v>
      </c>
      <c r="E127" s="28">
        <v>75.882560680298496</v>
      </c>
      <c r="F127" s="28">
        <v>2.18584336041615</v>
      </c>
      <c r="G127" s="28">
        <v>34.257880540994002</v>
      </c>
      <c r="H127" s="28">
        <v>5.9172874670808104</v>
      </c>
      <c r="I127" s="28" t="s">
        <v>664</v>
      </c>
      <c r="J127" s="28">
        <v>0.01</v>
      </c>
      <c r="K127" s="28">
        <v>0.44471046701225803</v>
      </c>
      <c r="L127" s="28" t="s">
        <v>109</v>
      </c>
      <c r="M127" s="28">
        <v>22.05</v>
      </c>
      <c r="N127" s="28">
        <v>0.55000000000000004</v>
      </c>
      <c r="O127" s="28">
        <v>1.04</v>
      </c>
      <c r="P127" s="30" t="s">
        <v>345</v>
      </c>
    </row>
    <row r="128" spans="1:16" x14ac:dyDescent="0.2">
      <c r="A128" s="27" t="s">
        <v>736</v>
      </c>
      <c r="B128" s="27" t="s">
        <v>886</v>
      </c>
      <c r="C128" s="28">
        <v>20.48</v>
      </c>
      <c r="D128" s="28">
        <v>184.14</v>
      </c>
      <c r="E128" s="28">
        <v>75.989417985779994</v>
      </c>
      <c r="F128" s="28">
        <v>2.2740512921960598</v>
      </c>
      <c r="G128" s="28">
        <v>34.536067083059599</v>
      </c>
      <c r="H128" s="28">
        <v>6.0358522409437203</v>
      </c>
      <c r="I128" s="28" t="s">
        <v>664</v>
      </c>
      <c r="J128" s="28">
        <v>0.01</v>
      </c>
      <c r="K128" s="28">
        <v>0.55568986535798803</v>
      </c>
      <c r="L128" s="28" t="s">
        <v>110</v>
      </c>
      <c r="M128" s="28">
        <v>22.29</v>
      </c>
      <c r="N128" s="28">
        <v>0.55000000000000004</v>
      </c>
      <c r="O128" s="28">
        <v>1.02</v>
      </c>
      <c r="P128" s="30" t="s">
        <v>345</v>
      </c>
    </row>
    <row r="129" spans="1:16" x14ac:dyDescent="0.2">
      <c r="A129" s="27" t="s">
        <v>737</v>
      </c>
      <c r="B129" s="27" t="s">
        <v>887</v>
      </c>
      <c r="C129" s="28">
        <v>20.260000000000002</v>
      </c>
      <c r="D129" s="28">
        <v>391.8</v>
      </c>
      <c r="E129" s="28">
        <v>77.902261868864898</v>
      </c>
      <c r="F129" s="28">
        <v>1.5068605807467099</v>
      </c>
      <c r="G129" s="28">
        <v>53.255777253622</v>
      </c>
      <c r="H129" s="28">
        <v>80.598717645635006</v>
      </c>
      <c r="I129" s="28" t="s">
        <v>664</v>
      </c>
      <c r="J129" s="28">
        <v>0.12</v>
      </c>
      <c r="K129" s="28">
        <v>0</v>
      </c>
      <c r="L129" s="28" t="s">
        <v>111</v>
      </c>
      <c r="M129" s="28">
        <v>20.88</v>
      </c>
      <c r="N129" s="28">
        <v>0.57999999999999996</v>
      </c>
      <c r="O129" s="28">
        <v>3.29</v>
      </c>
      <c r="P129" s="30" t="s">
        <v>346</v>
      </c>
    </row>
    <row r="130" spans="1:16" x14ac:dyDescent="0.2">
      <c r="A130" s="27" t="s">
        <v>738</v>
      </c>
      <c r="B130" s="27" t="s">
        <v>888</v>
      </c>
      <c r="C130" s="28">
        <v>20.420000000000002</v>
      </c>
      <c r="D130" s="28">
        <v>106.59</v>
      </c>
      <c r="E130" s="28">
        <v>76.214384709027598</v>
      </c>
      <c r="F130" s="28">
        <v>2.0445951767297701</v>
      </c>
      <c r="G130" s="28">
        <v>27.450033341567298</v>
      </c>
      <c r="H130" s="28">
        <v>5.6638682276683197</v>
      </c>
      <c r="I130" s="28" t="s">
        <v>664</v>
      </c>
      <c r="J130" s="28">
        <v>0.01</v>
      </c>
      <c r="K130" s="28">
        <v>0</v>
      </c>
      <c r="L130" s="28" t="s">
        <v>112</v>
      </c>
      <c r="M130" s="28">
        <v>22.8</v>
      </c>
      <c r="N130" s="28">
        <v>0.55000000000000004</v>
      </c>
      <c r="O130" s="28">
        <v>0.85</v>
      </c>
      <c r="P130" s="30" t="s">
        <v>347</v>
      </c>
    </row>
    <row r="131" spans="1:16" x14ac:dyDescent="0.2">
      <c r="A131" s="27" t="s">
        <v>739</v>
      </c>
      <c r="B131" s="27" t="s">
        <v>889</v>
      </c>
      <c r="C131" s="28">
        <v>20.420000000000002</v>
      </c>
      <c r="D131" s="28">
        <v>106.59</v>
      </c>
      <c r="E131" s="28">
        <v>76.214384709027598</v>
      </c>
      <c r="F131" s="28">
        <v>2.0445951767297701</v>
      </c>
      <c r="G131" s="28">
        <v>27.450033341567298</v>
      </c>
      <c r="H131" s="28">
        <v>5.6638682276683197</v>
      </c>
      <c r="I131" s="28" t="s">
        <v>664</v>
      </c>
      <c r="J131" s="28">
        <v>0.01</v>
      </c>
      <c r="K131" s="28">
        <v>0</v>
      </c>
      <c r="L131" s="28" t="s">
        <v>112</v>
      </c>
      <c r="M131" s="28">
        <v>22.8</v>
      </c>
      <c r="N131" s="28">
        <v>0.55000000000000004</v>
      </c>
      <c r="O131" s="28">
        <v>0.85</v>
      </c>
      <c r="P131" s="30" t="s">
        <v>347</v>
      </c>
    </row>
    <row r="132" spans="1:16" x14ac:dyDescent="0.2">
      <c r="A132" s="27" t="s">
        <v>740</v>
      </c>
      <c r="B132" s="27" t="s">
        <v>890</v>
      </c>
      <c r="C132" s="28">
        <v>21.4</v>
      </c>
      <c r="D132" s="28">
        <v>102.07</v>
      </c>
      <c r="E132" s="28">
        <v>75.846689082478306</v>
      </c>
      <c r="F132" s="28">
        <v>1.7495470385971299</v>
      </c>
      <c r="G132" s="28">
        <v>25.7498786240029</v>
      </c>
      <c r="H132" s="28">
        <v>4.56686535053373</v>
      </c>
      <c r="I132" s="28" t="s">
        <v>664</v>
      </c>
      <c r="J132" s="28">
        <v>0.01</v>
      </c>
      <c r="K132" s="28">
        <v>7.2558064998867501E-3</v>
      </c>
      <c r="L132" s="28" t="s">
        <v>113</v>
      </c>
      <c r="M132" s="28">
        <v>23.11</v>
      </c>
      <c r="N132" s="28">
        <v>0.53</v>
      </c>
      <c r="O132" s="28">
        <v>0.67</v>
      </c>
      <c r="P132" s="30" t="s">
        <v>348</v>
      </c>
    </row>
    <row r="133" spans="1:16" x14ac:dyDescent="0.2">
      <c r="A133" s="27" t="s">
        <v>741</v>
      </c>
      <c r="B133" s="27" t="s">
        <v>891</v>
      </c>
      <c r="C133" s="28">
        <v>20.93</v>
      </c>
      <c r="D133" s="28">
        <v>53.52</v>
      </c>
      <c r="E133" s="28">
        <v>76.467092098388605</v>
      </c>
      <c r="F133" s="28">
        <v>1.3102842325789399</v>
      </c>
      <c r="G133" s="28">
        <v>20.825867015076302</v>
      </c>
      <c r="H133" s="28">
        <v>4.5671557929301603</v>
      </c>
      <c r="I133" s="28" t="s">
        <v>664</v>
      </c>
      <c r="J133" s="28">
        <v>0.01</v>
      </c>
      <c r="K133" s="28">
        <v>8.0489170352661503E-3</v>
      </c>
      <c r="L133" s="28" t="s">
        <v>114</v>
      </c>
      <c r="M133" s="28">
        <v>23.14</v>
      </c>
      <c r="N133" s="28">
        <v>0.53</v>
      </c>
      <c r="O133" s="28">
        <v>0.77</v>
      </c>
      <c r="P133" s="30" t="s">
        <v>349</v>
      </c>
    </row>
    <row r="134" spans="1:16" x14ac:dyDescent="0.2">
      <c r="A134" s="27" t="s">
        <v>443</v>
      </c>
      <c r="B134" s="27" t="s">
        <v>444</v>
      </c>
      <c r="C134" s="28">
        <v>21.58</v>
      </c>
      <c r="D134" s="28">
        <v>114.97</v>
      </c>
      <c r="E134" s="28">
        <v>78.238381700780096</v>
      </c>
      <c r="F134" s="28">
        <v>1.93646206178375</v>
      </c>
      <c r="G134" s="28">
        <v>26.8906690804628</v>
      </c>
      <c r="H134" s="28">
        <v>4.3923031352982402</v>
      </c>
      <c r="I134" s="28" t="s">
        <v>664</v>
      </c>
      <c r="J134" s="28">
        <v>0.01</v>
      </c>
      <c r="K134" s="28">
        <v>6.82259669983211E-3</v>
      </c>
      <c r="L134" s="28" t="s">
        <v>113</v>
      </c>
      <c r="M134" s="28">
        <v>23.37</v>
      </c>
      <c r="N134" s="28">
        <v>0.53</v>
      </c>
      <c r="O134" s="28">
        <v>0.53</v>
      </c>
      <c r="P134" s="30" t="s">
        <v>350</v>
      </c>
    </row>
    <row r="135" spans="1:16" x14ac:dyDescent="0.2">
      <c r="A135" s="27" t="s">
        <v>514</v>
      </c>
      <c r="B135" s="27" t="s">
        <v>515</v>
      </c>
      <c r="C135" s="28">
        <v>21.73</v>
      </c>
      <c r="D135" s="28">
        <v>207.16</v>
      </c>
      <c r="E135" s="28">
        <v>76.313131492400501</v>
      </c>
      <c r="F135" s="28">
        <v>2.52847976805303</v>
      </c>
      <c r="G135" s="28">
        <v>33.834443925425902</v>
      </c>
      <c r="H135" s="28">
        <v>5.4700440912929302</v>
      </c>
      <c r="I135" s="28" t="s">
        <v>664</v>
      </c>
      <c r="J135" s="28">
        <v>0.01</v>
      </c>
      <c r="K135" s="28">
        <v>5.4407396211319601E-3</v>
      </c>
      <c r="L135" s="28" t="s">
        <v>115</v>
      </c>
      <c r="M135" s="28">
        <v>22.29</v>
      </c>
      <c r="N135" s="28">
        <v>0.53</v>
      </c>
      <c r="O135" s="28">
        <v>0.7</v>
      </c>
      <c r="P135" s="30" t="s">
        <v>351</v>
      </c>
    </row>
    <row r="136" spans="1:16" x14ac:dyDescent="0.2">
      <c r="A136" s="27" t="s">
        <v>560</v>
      </c>
      <c r="B136" s="27" t="s">
        <v>561</v>
      </c>
      <c r="C136" s="28">
        <v>20.98</v>
      </c>
      <c r="D136" s="28">
        <v>56.44</v>
      </c>
      <c r="E136" s="28">
        <v>79.005153301011205</v>
      </c>
      <c r="F136" s="28">
        <v>1.40727679454779</v>
      </c>
      <c r="G136" s="28">
        <v>20.1935894144694</v>
      </c>
      <c r="H136" s="28">
        <v>4.4801973890709696</v>
      </c>
      <c r="I136" s="28" t="s">
        <v>664</v>
      </c>
      <c r="J136" s="28">
        <v>0.01</v>
      </c>
      <c r="K136" s="28">
        <v>7.8221301125346605E-3</v>
      </c>
      <c r="L136" s="28" t="s">
        <v>114</v>
      </c>
      <c r="M136" s="28">
        <v>23.44</v>
      </c>
      <c r="N136" s="28">
        <v>0.54</v>
      </c>
      <c r="O136" s="28">
        <v>0.53</v>
      </c>
      <c r="P136" s="30" t="s">
        <v>352</v>
      </c>
    </row>
    <row r="137" spans="1:16" x14ac:dyDescent="0.2">
      <c r="A137" s="27" t="s">
        <v>608</v>
      </c>
      <c r="B137" s="27" t="s">
        <v>609</v>
      </c>
      <c r="C137" s="28">
        <v>20.71</v>
      </c>
      <c r="D137" s="28">
        <v>100.96</v>
      </c>
      <c r="E137" s="28">
        <v>76.655824174372498</v>
      </c>
      <c r="F137" s="28">
        <v>1.9106120997420999</v>
      </c>
      <c r="G137" s="28">
        <v>25.815404769508401</v>
      </c>
      <c r="H137" s="28">
        <v>5.6865009096154102</v>
      </c>
      <c r="I137" s="28" t="s">
        <v>664</v>
      </c>
      <c r="J137" s="28">
        <v>0.01</v>
      </c>
      <c r="K137" s="28">
        <v>6.8346319107840097E-3</v>
      </c>
      <c r="L137" s="28" t="s">
        <v>116</v>
      </c>
      <c r="M137" s="28">
        <v>22.07</v>
      </c>
      <c r="N137" s="28">
        <v>0.54</v>
      </c>
      <c r="O137" s="28">
        <v>0.56999999999999995</v>
      </c>
      <c r="P137" s="30" t="s">
        <v>353</v>
      </c>
    </row>
    <row r="138" spans="1:16" x14ac:dyDescent="0.2">
      <c r="A138" s="27" t="s">
        <v>203</v>
      </c>
      <c r="B138" s="27" t="s">
        <v>892</v>
      </c>
      <c r="C138" s="28">
        <v>18.09</v>
      </c>
      <c r="D138" s="28">
        <v>358.27</v>
      </c>
      <c r="E138" s="28">
        <v>55.797610067651803</v>
      </c>
      <c r="F138" s="28">
        <v>0.95143725450497796</v>
      </c>
      <c r="G138" s="28">
        <v>30.338390261526399</v>
      </c>
      <c r="H138" s="28">
        <v>99.909981603403494</v>
      </c>
      <c r="I138" s="28" t="s">
        <v>664</v>
      </c>
      <c r="J138" s="28">
        <v>0.13</v>
      </c>
      <c r="K138" s="28">
        <v>0</v>
      </c>
      <c r="L138" s="28" t="s">
        <v>117</v>
      </c>
      <c r="M138" s="28">
        <v>23.77</v>
      </c>
      <c r="N138" s="28">
        <v>0.57999999999999996</v>
      </c>
      <c r="O138" s="28">
        <v>4.33</v>
      </c>
      <c r="P138" s="30" t="s">
        <v>343</v>
      </c>
    </row>
    <row r="139" spans="1:16" x14ac:dyDescent="0.2">
      <c r="A139" s="27" t="s">
        <v>202</v>
      </c>
      <c r="B139" s="27" t="s">
        <v>893</v>
      </c>
      <c r="C139" s="28">
        <v>18.2</v>
      </c>
      <c r="D139" s="28">
        <v>318.98</v>
      </c>
      <c r="E139" s="28">
        <v>55.073824243293501</v>
      </c>
      <c r="F139" s="28">
        <v>0.933716094759652</v>
      </c>
      <c r="G139" s="28">
        <v>29.425221974731102</v>
      </c>
      <c r="H139" s="28">
        <v>99.906127462254403</v>
      </c>
      <c r="I139" s="28" t="s">
        <v>664</v>
      </c>
      <c r="J139" s="28">
        <v>0.13</v>
      </c>
      <c r="K139" s="28">
        <v>0</v>
      </c>
      <c r="L139" s="28" t="s">
        <v>118</v>
      </c>
      <c r="M139" s="28">
        <v>23.77</v>
      </c>
      <c r="N139" s="28">
        <v>0.57999999999999996</v>
      </c>
      <c r="O139" s="28">
        <v>4.37</v>
      </c>
      <c r="P139" s="30" t="s">
        <v>354</v>
      </c>
    </row>
    <row r="140" spans="1:16" x14ac:dyDescent="0.2">
      <c r="A140" s="27" t="s">
        <v>201</v>
      </c>
      <c r="B140" s="27" t="s">
        <v>894</v>
      </c>
      <c r="C140" s="28">
        <v>24.7</v>
      </c>
      <c r="D140" s="28">
        <v>735.18</v>
      </c>
      <c r="E140" s="28">
        <v>39.105779672642797</v>
      </c>
      <c r="F140" s="28">
        <v>2.4423905767421599</v>
      </c>
      <c r="G140" s="28">
        <v>32.0678410889535</v>
      </c>
      <c r="H140" s="28">
        <v>99.361750177437798</v>
      </c>
      <c r="I140" s="28" t="s">
        <v>664</v>
      </c>
      <c r="J140" s="28">
        <v>0</v>
      </c>
      <c r="K140" s="28">
        <v>0</v>
      </c>
      <c r="L140" s="28" t="s">
        <v>22</v>
      </c>
      <c r="M140" s="29" t="s">
        <v>1015</v>
      </c>
      <c r="N140" s="28">
        <v>0.27</v>
      </c>
      <c r="O140" s="28">
        <v>0.23</v>
      </c>
      <c r="P140" s="30" t="s">
        <v>355</v>
      </c>
    </row>
    <row r="141" spans="1:16" x14ac:dyDescent="0.2">
      <c r="A141" s="27" t="s">
        <v>742</v>
      </c>
      <c r="B141" s="27" t="s">
        <v>895</v>
      </c>
      <c r="C141" s="28">
        <v>24.37</v>
      </c>
      <c r="D141" s="28">
        <v>799.23</v>
      </c>
      <c r="E141" s="28">
        <v>64.152024331705107</v>
      </c>
      <c r="F141" s="28">
        <v>4.42574899372676</v>
      </c>
      <c r="G141" s="28">
        <v>57.656579427064003</v>
      </c>
      <c r="H141" s="28">
        <v>100</v>
      </c>
      <c r="I141" s="28" t="s">
        <v>664</v>
      </c>
      <c r="J141" s="28">
        <v>0</v>
      </c>
      <c r="K141" s="28">
        <v>0</v>
      </c>
      <c r="L141" s="28" t="s">
        <v>119</v>
      </c>
      <c r="M141" s="29" t="s">
        <v>1015</v>
      </c>
      <c r="N141" s="28">
        <v>0.27</v>
      </c>
      <c r="O141" s="28">
        <v>0.23</v>
      </c>
      <c r="P141" s="30" t="s">
        <v>355</v>
      </c>
    </row>
    <row r="142" spans="1:16" x14ac:dyDescent="0.2">
      <c r="A142" s="27" t="s">
        <v>200</v>
      </c>
      <c r="B142" s="27" t="s">
        <v>896</v>
      </c>
      <c r="C142" s="28">
        <v>26.18</v>
      </c>
      <c r="D142" s="28">
        <v>269.85000000000002</v>
      </c>
      <c r="E142" s="28">
        <v>8.2627855802910108</v>
      </c>
      <c r="F142" s="28">
        <v>0</v>
      </c>
      <c r="G142" s="28">
        <v>0.55679757179630096</v>
      </c>
      <c r="H142" s="28">
        <v>98.575782629220697</v>
      </c>
      <c r="I142" s="28" t="s">
        <v>664</v>
      </c>
      <c r="J142" s="28">
        <v>0</v>
      </c>
      <c r="K142" s="28">
        <v>0</v>
      </c>
      <c r="L142" s="28" t="s">
        <v>120</v>
      </c>
      <c r="M142" s="29" t="s">
        <v>1015</v>
      </c>
      <c r="N142" s="28">
        <v>0.12</v>
      </c>
      <c r="O142" s="29" t="s">
        <v>1015</v>
      </c>
      <c r="P142" s="30" t="s">
        <v>122</v>
      </c>
    </row>
    <row r="143" spans="1:16" x14ac:dyDescent="0.2">
      <c r="A143" s="27" t="s">
        <v>199</v>
      </c>
      <c r="B143" s="27" t="s">
        <v>897</v>
      </c>
      <c r="C143" s="28">
        <v>16.82</v>
      </c>
      <c r="D143" s="28">
        <v>172.23</v>
      </c>
      <c r="E143" s="28">
        <v>58.612789944537298</v>
      </c>
      <c r="F143" s="28">
        <v>0.80637145394641696</v>
      </c>
      <c r="G143" s="28">
        <v>29.141743995600599</v>
      </c>
      <c r="H143" s="28">
        <v>99.999999999999901</v>
      </c>
      <c r="I143" s="28" t="s">
        <v>664</v>
      </c>
      <c r="J143" s="28">
        <v>0</v>
      </c>
      <c r="K143" s="28">
        <v>0</v>
      </c>
      <c r="L143" s="28" t="s">
        <v>121</v>
      </c>
      <c r="M143" s="28">
        <v>22.75</v>
      </c>
      <c r="N143" s="28">
        <v>0.64</v>
      </c>
      <c r="O143" s="28">
        <v>5.62</v>
      </c>
      <c r="P143" s="30" t="s">
        <v>333</v>
      </c>
    </row>
    <row r="144" spans="1:16" x14ac:dyDescent="0.2">
      <c r="A144" s="27" t="s">
        <v>198</v>
      </c>
      <c r="B144" s="27" t="s">
        <v>898</v>
      </c>
      <c r="C144" s="28">
        <v>18.13</v>
      </c>
      <c r="D144" s="28">
        <v>361.55</v>
      </c>
      <c r="E144" s="28">
        <v>56.359444042015198</v>
      </c>
      <c r="F144" s="28">
        <v>0.96072623895008502</v>
      </c>
      <c r="G144" s="28">
        <v>30.830033453172401</v>
      </c>
      <c r="H144" s="28">
        <v>99.908140177931898</v>
      </c>
      <c r="I144" s="28" t="s">
        <v>664</v>
      </c>
      <c r="J144" s="28">
        <v>0.13</v>
      </c>
      <c r="K144" s="28">
        <v>0</v>
      </c>
      <c r="L144" s="28" t="s">
        <v>117</v>
      </c>
      <c r="M144" s="28">
        <v>23.77</v>
      </c>
      <c r="N144" s="28">
        <v>0.57999999999999996</v>
      </c>
      <c r="O144" s="28">
        <v>4.34</v>
      </c>
      <c r="P144" s="30" t="s">
        <v>343</v>
      </c>
    </row>
    <row r="145" spans="1:16" x14ac:dyDescent="0.2">
      <c r="A145" s="27" t="s">
        <v>197</v>
      </c>
      <c r="B145" s="27" t="s">
        <v>899</v>
      </c>
      <c r="C145" s="28">
        <v>9.31</v>
      </c>
      <c r="D145" s="28">
        <v>7.58</v>
      </c>
      <c r="E145" s="28">
        <v>61.406378476007397</v>
      </c>
      <c r="F145" s="28">
        <v>0</v>
      </c>
      <c r="G145" s="28">
        <v>5.2113578099886304</v>
      </c>
      <c r="H145" s="28">
        <v>100</v>
      </c>
      <c r="I145" s="28" t="s">
        <v>664</v>
      </c>
      <c r="J145" s="28">
        <v>0</v>
      </c>
      <c r="K145" s="28">
        <v>0</v>
      </c>
      <c r="L145" s="28" t="s">
        <v>122</v>
      </c>
      <c r="M145" s="29" t="s">
        <v>1015</v>
      </c>
      <c r="N145" s="28">
        <v>0.83</v>
      </c>
      <c r="O145" s="28">
        <v>0</v>
      </c>
      <c r="P145" s="30" t="s">
        <v>122</v>
      </c>
    </row>
    <row r="146" spans="1:16" x14ac:dyDescent="0.2">
      <c r="A146" s="27" t="s">
        <v>743</v>
      </c>
      <c r="B146" s="27" t="s">
        <v>900</v>
      </c>
      <c r="C146" s="28">
        <v>22.22</v>
      </c>
      <c r="D146" s="28">
        <v>832.73</v>
      </c>
      <c r="E146" s="28">
        <v>55.6185051264846</v>
      </c>
      <c r="F146" s="28">
        <v>2.03484726851427</v>
      </c>
      <c r="G146" s="28">
        <v>45.659053772271797</v>
      </c>
      <c r="H146" s="28">
        <v>99.627050745684897</v>
      </c>
      <c r="I146" s="28" t="s">
        <v>664</v>
      </c>
      <c r="J146" s="28">
        <v>0.08</v>
      </c>
      <c r="K146" s="28">
        <v>0</v>
      </c>
      <c r="L146" s="28" t="s">
        <v>123</v>
      </c>
      <c r="M146" s="28">
        <v>34.89</v>
      </c>
      <c r="N146" s="28">
        <v>0.42</v>
      </c>
      <c r="O146" s="28">
        <v>0.2</v>
      </c>
      <c r="P146" s="30" t="s">
        <v>355</v>
      </c>
    </row>
    <row r="147" spans="1:16" x14ac:dyDescent="0.2">
      <c r="A147" s="27" t="s">
        <v>194</v>
      </c>
      <c r="B147" s="27" t="s">
        <v>901</v>
      </c>
      <c r="C147" s="28">
        <v>18.39</v>
      </c>
      <c r="D147" s="28">
        <v>369.77</v>
      </c>
      <c r="E147" s="28">
        <v>57.897001236355301</v>
      </c>
      <c r="F147" s="28">
        <v>1.1000406169601999</v>
      </c>
      <c r="G147" s="28">
        <v>33.090234051190897</v>
      </c>
      <c r="H147" s="28">
        <v>99.910845867649499</v>
      </c>
      <c r="I147" s="28" t="s">
        <v>664</v>
      </c>
      <c r="J147" s="28">
        <v>0.02</v>
      </c>
      <c r="K147" s="28">
        <v>0</v>
      </c>
      <c r="L147" s="28" t="s">
        <v>31</v>
      </c>
      <c r="M147" s="28">
        <v>23.47</v>
      </c>
      <c r="N147" s="28">
        <v>0.57999999999999996</v>
      </c>
      <c r="O147" s="28">
        <v>4.54</v>
      </c>
      <c r="P147" s="30" t="s">
        <v>343</v>
      </c>
    </row>
    <row r="148" spans="1:16" x14ac:dyDescent="0.2">
      <c r="A148" s="27" t="s">
        <v>193</v>
      </c>
      <c r="B148" s="27" t="s">
        <v>902</v>
      </c>
      <c r="C148" s="28">
        <v>18</v>
      </c>
      <c r="D148" s="28">
        <v>360.81</v>
      </c>
      <c r="E148" s="28">
        <v>55.544154778191</v>
      </c>
      <c r="F148" s="28">
        <v>0.95927743714992297</v>
      </c>
      <c r="G148" s="28">
        <v>30.3912006775221</v>
      </c>
      <c r="H148" s="28">
        <v>99.909239819678504</v>
      </c>
      <c r="I148" s="28" t="s">
        <v>664</v>
      </c>
      <c r="J148" s="28">
        <v>0.13</v>
      </c>
      <c r="K148" s="28">
        <v>0</v>
      </c>
      <c r="L148" s="28" t="s">
        <v>117</v>
      </c>
      <c r="M148" s="28">
        <v>23.77</v>
      </c>
      <c r="N148" s="28">
        <v>0.57999999999999996</v>
      </c>
      <c r="O148" s="28">
        <v>4.33</v>
      </c>
      <c r="P148" s="30" t="s">
        <v>343</v>
      </c>
    </row>
    <row r="149" spans="1:16" x14ac:dyDescent="0.2">
      <c r="A149" s="27" t="s">
        <v>192</v>
      </c>
      <c r="B149" s="27" t="s">
        <v>903</v>
      </c>
      <c r="C149" s="28">
        <v>9.14</v>
      </c>
      <c r="D149" s="28">
        <v>5.93</v>
      </c>
      <c r="E149" s="28">
        <v>54.298031363476198</v>
      </c>
      <c r="F149" s="28">
        <v>0</v>
      </c>
      <c r="G149" s="28">
        <v>4.4106087788319304</v>
      </c>
      <c r="H149" s="28">
        <v>84.634541316240004</v>
      </c>
      <c r="I149" s="28" t="s">
        <v>664</v>
      </c>
      <c r="J149" s="28">
        <v>0</v>
      </c>
      <c r="K149" s="28">
        <v>0</v>
      </c>
      <c r="L149" s="28" t="s">
        <v>122</v>
      </c>
      <c r="M149" s="29" t="s">
        <v>1015</v>
      </c>
      <c r="N149" s="28">
        <v>0.83</v>
      </c>
      <c r="O149" s="28">
        <v>0</v>
      </c>
      <c r="P149" s="30" t="s">
        <v>122</v>
      </c>
    </row>
    <row r="150" spans="1:16" x14ac:dyDescent="0.2">
      <c r="A150" s="27" t="s">
        <v>744</v>
      </c>
      <c r="B150" s="27" t="s">
        <v>904</v>
      </c>
      <c r="C150" s="28">
        <v>24.43</v>
      </c>
      <c r="D150" s="28">
        <v>152.9</v>
      </c>
      <c r="E150" s="28">
        <v>48.153412067831503</v>
      </c>
      <c r="F150" s="28">
        <v>2.8942112997248102</v>
      </c>
      <c r="G150" s="28">
        <v>35.295128098507298</v>
      </c>
      <c r="H150" s="28">
        <v>0.82928530791377797</v>
      </c>
      <c r="I150" s="28" t="s">
        <v>664</v>
      </c>
      <c r="J150" s="28">
        <v>0</v>
      </c>
      <c r="K150" s="28">
        <v>9.0725777519960804E-2</v>
      </c>
      <c r="L150" s="28" t="s">
        <v>124</v>
      </c>
      <c r="M150" s="28">
        <v>12.5</v>
      </c>
      <c r="N150" s="28">
        <v>0.41</v>
      </c>
      <c r="O150" s="28">
        <v>0</v>
      </c>
      <c r="P150" s="30" t="s">
        <v>356</v>
      </c>
    </row>
    <row r="151" spans="1:16" x14ac:dyDescent="0.2">
      <c r="A151" s="27" t="s">
        <v>745</v>
      </c>
      <c r="B151" s="27" t="s">
        <v>905</v>
      </c>
      <c r="C151" s="28">
        <v>22.98</v>
      </c>
      <c r="D151" s="28">
        <v>92.62</v>
      </c>
      <c r="E151" s="28">
        <v>48.0825445265748</v>
      </c>
      <c r="F151" s="28">
        <v>2.6145110839794499</v>
      </c>
      <c r="G151" s="28">
        <v>28.7433005402847</v>
      </c>
      <c r="H151" s="28">
        <v>0.90651217107779902</v>
      </c>
      <c r="I151" s="28" t="s">
        <v>664</v>
      </c>
      <c r="J151" s="28">
        <v>0</v>
      </c>
      <c r="K151" s="28">
        <v>0.101770057731996</v>
      </c>
      <c r="L151" s="28" t="s">
        <v>124</v>
      </c>
      <c r="M151" s="28">
        <v>11.18</v>
      </c>
      <c r="N151" s="28">
        <v>0.42</v>
      </c>
      <c r="O151" s="28">
        <v>0</v>
      </c>
      <c r="P151" s="30" t="s">
        <v>356</v>
      </c>
    </row>
    <row r="152" spans="1:16" x14ac:dyDescent="0.2">
      <c r="A152" s="27" t="s">
        <v>447</v>
      </c>
      <c r="B152" s="27" t="s">
        <v>448</v>
      </c>
      <c r="C152" s="28">
        <v>24.42</v>
      </c>
      <c r="D152" s="28">
        <v>167.64</v>
      </c>
      <c r="E152" s="28">
        <v>49.000340887139899</v>
      </c>
      <c r="F152" s="28">
        <v>2.9201680838779298</v>
      </c>
      <c r="G152" s="28">
        <v>35.716862596206497</v>
      </c>
      <c r="H152" s="28">
        <v>0.89499181702879205</v>
      </c>
      <c r="I152" s="28" t="s">
        <v>664</v>
      </c>
      <c r="J152" s="28">
        <v>0</v>
      </c>
      <c r="K152" s="28">
        <v>9.0916568457098196E-2</v>
      </c>
      <c r="L152" s="28" t="s">
        <v>124</v>
      </c>
      <c r="M152" s="28">
        <v>13.15</v>
      </c>
      <c r="N152" s="28">
        <v>0.41</v>
      </c>
      <c r="O152" s="28">
        <v>0</v>
      </c>
      <c r="P152" s="30" t="s">
        <v>356</v>
      </c>
    </row>
    <row r="153" spans="1:16" x14ac:dyDescent="0.2">
      <c r="A153" s="27" t="s">
        <v>516</v>
      </c>
      <c r="B153" s="27" t="s">
        <v>517</v>
      </c>
      <c r="C153" s="28">
        <v>24.84</v>
      </c>
      <c r="D153" s="28">
        <v>243.96</v>
      </c>
      <c r="E153" s="28">
        <v>50.305433091405597</v>
      </c>
      <c r="F153" s="28">
        <v>3.8854778157528602</v>
      </c>
      <c r="G153" s="28">
        <v>39.058851100020902</v>
      </c>
      <c r="H153" s="28">
        <v>0.971525417594857</v>
      </c>
      <c r="I153" s="28" t="s">
        <v>664</v>
      </c>
      <c r="J153" s="28">
        <v>0</v>
      </c>
      <c r="K153" s="28">
        <v>7.9509454337683902E-2</v>
      </c>
      <c r="L153" s="28" t="s">
        <v>124</v>
      </c>
      <c r="M153" s="28">
        <v>13.52</v>
      </c>
      <c r="N153" s="28">
        <v>0.41</v>
      </c>
      <c r="O153" s="28">
        <v>0</v>
      </c>
      <c r="P153" s="30" t="s">
        <v>356</v>
      </c>
    </row>
    <row r="154" spans="1:16" x14ac:dyDescent="0.2">
      <c r="A154" s="27" t="s">
        <v>562</v>
      </c>
      <c r="B154" s="27" t="s">
        <v>563</v>
      </c>
      <c r="C154" s="28">
        <v>22.9</v>
      </c>
      <c r="D154" s="28">
        <v>89.91</v>
      </c>
      <c r="E154" s="28">
        <v>48.542923530715797</v>
      </c>
      <c r="F154" s="28">
        <v>2.5742523917002198</v>
      </c>
      <c r="G154" s="28">
        <v>28.663451895549201</v>
      </c>
      <c r="H154" s="28">
        <v>1.0027652290810001</v>
      </c>
      <c r="I154" s="28" t="s">
        <v>664</v>
      </c>
      <c r="J154" s="28">
        <v>0</v>
      </c>
      <c r="K154" s="28">
        <v>0.105421829444183</v>
      </c>
      <c r="L154" s="28" t="s">
        <v>124</v>
      </c>
      <c r="M154" s="28">
        <v>11.13</v>
      </c>
      <c r="N154" s="28">
        <v>0.42</v>
      </c>
      <c r="O154" s="28">
        <v>0</v>
      </c>
      <c r="P154" s="30" t="s">
        <v>356</v>
      </c>
    </row>
    <row r="155" spans="1:16" x14ac:dyDescent="0.2">
      <c r="A155" s="27" t="s">
        <v>610</v>
      </c>
      <c r="B155" s="27" t="s">
        <v>611</v>
      </c>
      <c r="C155" s="28">
        <v>22.89</v>
      </c>
      <c r="D155" s="28">
        <v>98.44</v>
      </c>
      <c r="E155" s="28">
        <v>48.807418121449103</v>
      </c>
      <c r="F155" s="28">
        <v>3.3488033179577799</v>
      </c>
      <c r="G155" s="28">
        <v>30.081559952756098</v>
      </c>
      <c r="H155" s="28">
        <v>1.1100624336261999</v>
      </c>
      <c r="I155" s="28" t="s">
        <v>664</v>
      </c>
      <c r="J155" s="28">
        <v>0</v>
      </c>
      <c r="K155" s="28">
        <v>9.7934382413719795E-2</v>
      </c>
      <c r="L155" s="28" t="s">
        <v>124</v>
      </c>
      <c r="M155" s="28">
        <v>11.37</v>
      </c>
      <c r="N155" s="28">
        <v>0.42</v>
      </c>
      <c r="O155" s="28">
        <v>0</v>
      </c>
      <c r="P155" s="30" t="s">
        <v>356</v>
      </c>
    </row>
    <row r="156" spans="1:16" x14ac:dyDescent="0.2">
      <c r="A156" s="27" t="s">
        <v>746</v>
      </c>
      <c r="B156" s="27" t="s">
        <v>906</v>
      </c>
      <c r="C156" s="28">
        <v>21.5</v>
      </c>
      <c r="D156" s="28">
        <v>217.89</v>
      </c>
      <c r="E156" s="28">
        <v>49.620807889056699</v>
      </c>
      <c r="F156" s="28">
        <v>4.2586440759074504</v>
      </c>
      <c r="G156" s="28">
        <v>37.993415919913502</v>
      </c>
      <c r="H156" s="28">
        <v>1.7386722772341801</v>
      </c>
      <c r="I156" s="28" t="s">
        <v>664</v>
      </c>
      <c r="J156" s="28">
        <v>0</v>
      </c>
      <c r="K156" s="28">
        <v>0.15423242484473201</v>
      </c>
      <c r="L156" s="28" t="s">
        <v>125</v>
      </c>
      <c r="M156" s="28">
        <v>9.3000000000000007</v>
      </c>
      <c r="N156" s="28">
        <v>0.41</v>
      </c>
      <c r="O156" s="28">
        <v>0</v>
      </c>
      <c r="P156" s="30" t="s">
        <v>356</v>
      </c>
    </row>
    <row r="157" spans="1:16" x14ac:dyDescent="0.2">
      <c r="A157" s="27" t="s">
        <v>747</v>
      </c>
      <c r="B157" s="27" t="s">
        <v>907</v>
      </c>
      <c r="C157" s="28">
        <v>20.72</v>
      </c>
      <c r="D157" s="28">
        <v>165.23</v>
      </c>
      <c r="E157" s="28">
        <v>48.753710699313601</v>
      </c>
      <c r="F157" s="28">
        <v>2.9727110815274602</v>
      </c>
      <c r="G157" s="28">
        <v>35.602781135174801</v>
      </c>
      <c r="H157" s="28">
        <v>1.46179447151521</v>
      </c>
      <c r="I157" s="28" t="s">
        <v>664</v>
      </c>
      <c r="J157" s="28">
        <v>0</v>
      </c>
      <c r="K157" s="28">
        <v>9.9263688768962605E-2</v>
      </c>
      <c r="L157" s="28" t="s">
        <v>126</v>
      </c>
      <c r="M157" s="28">
        <v>10.93</v>
      </c>
      <c r="N157" s="28">
        <v>0.43</v>
      </c>
      <c r="O157" s="28">
        <v>0</v>
      </c>
      <c r="P157" s="30" t="s">
        <v>356</v>
      </c>
    </row>
    <row r="158" spans="1:16" x14ac:dyDescent="0.2">
      <c r="A158" s="27" t="s">
        <v>748</v>
      </c>
      <c r="B158" s="27" t="s">
        <v>908</v>
      </c>
      <c r="C158" s="28">
        <v>21.41</v>
      </c>
      <c r="D158" s="28">
        <v>201.7</v>
      </c>
      <c r="E158" s="28">
        <v>48.778240119309103</v>
      </c>
      <c r="F158" s="28">
        <v>3.09582619113081</v>
      </c>
      <c r="G158" s="28">
        <v>36.397767764366399</v>
      </c>
      <c r="H158" s="28">
        <v>1.3928332131427099</v>
      </c>
      <c r="I158" s="28" t="s">
        <v>664</v>
      </c>
      <c r="J158" s="28">
        <v>0</v>
      </c>
      <c r="K158" s="28">
        <v>0.149864754024011</v>
      </c>
      <c r="L158" s="28" t="s">
        <v>127</v>
      </c>
      <c r="M158" s="28">
        <v>11.82</v>
      </c>
      <c r="N158" s="28">
        <v>0.43</v>
      </c>
      <c r="O158" s="28">
        <v>0</v>
      </c>
      <c r="P158" s="30" t="s">
        <v>356</v>
      </c>
    </row>
    <row r="159" spans="1:16" x14ac:dyDescent="0.2">
      <c r="A159" s="27" t="s">
        <v>749</v>
      </c>
      <c r="B159" s="27" t="s">
        <v>909</v>
      </c>
      <c r="C159" s="28">
        <v>21.61</v>
      </c>
      <c r="D159" s="28">
        <v>131.01</v>
      </c>
      <c r="E159" s="28">
        <v>62.324344274154697</v>
      </c>
      <c r="F159" s="28">
        <v>3.69782828512776</v>
      </c>
      <c r="G159" s="28">
        <v>40.159994865873202</v>
      </c>
      <c r="H159" s="28">
        <v>3.4625579964514701</v>
      </c>
      <c r="I159" s="28" t="s">
        <v>664</v>
      </c>
      <c r="J159" s="28">
        <v>0.02</v>
      </c>
      <c r="K159" s="28">
        <v>0</v>
      </c>
      <c r="L159" s="28" t="s">
        <v>128</v>
      </c>
      <c r="M159" s="28">
        <v>12.14</v>
      </c>
      <c r="N159" s="28">
        <v>0.49</v>
      </c>
      <c r="O159" s="28">
        <v>0.04</v>
      </c>
      <c r="P159" s="30" t="s">
        <v>357</v>
      </c>
    </row>
    <row r="160" spans="1:16" x14ac:dyDescent="0.2">
      <c r="A160" s="27" t="s">
        <v>750</v>
      </c>
      <c r="B160" s="27" t="s">
        <v>910</v>
      </c>
      <c r="C160" s="28">
        <v>21.71</v>
      </c>
      <c r="D160" s="28">
        <v>131.18</v>
      </c>
      <c r="E160" s="28">
        <v>43.0652344919013</v>
      </c>
      <c r="F160" s="28">
        <v>4.09200039994598</v>
      </c>
      <c r="G160" s="28">
        <v>38.103209480610801</v>
      </c>
      <c r="H160" s="28">
        <v>3.6377490990151302</v>
      </c>
      <c r="I160" s="28" t="s">
        <v>664</v>
      </c>
      <c r="J160" s="28">
        <v>0.32</v>
      </c>
      <c r="K160" s="28">
        <v>4.0336607702739197E-2</v>
      </c>
      <c r="L160" s="28" t="s">
        <v>129</v>
      </c>
      <c r="M160" s="28">
        <v>12.16</v>
      </c>
      <c r="N160" s="28">
        <v>0.48</v>
      </c>
      <c r="O160" s="28">
        <v>0.04</v>
      </c>
      <c r="P160" s="30" t="s">
        <v>357</v>
      </c>
    </row>
    <row r="161" spans="1:16" x14ac:dyDescent="0.2">
      <c r="A161" s="27" t="s">
        <v>751</v>
      </c>
      <c r="B161" s="27" t="s">
        <v>911</v>
      </c>
      <c r="C161" s="28">
        <v>20.12</v>
      </c>
      <c r="D161" s="28">
        <v>180.35</v>
      </c>
      <c r="E161" s="28">
        <v>60.702264813505799</v>
      </c>
      <c r="F161" s="28">
        <v>2.6510282718184599</v>
      </c>
      <c r="G161" s="28">
        <v>37.963430222084099</v>
      </c>
      <c r="H161" s="28">
        <v>4.33081191267613</v>
      </c>
      <c r="I161" s="28" t="s">
        <v>664</v>
      </c>
      <c r="J161" s="28">
        <v>0</v>
      </c>
      <c r="K161" s="28">
        <v>0.16175998222468799</v>
      </c>
      <c r="L161" s="28" t="s">
        <v>130</v>
      </c>
      <c r="M161" s="28">
        <v>12.58</v>
      </c>
      <c r="N161" s="28">
        <v>0.49</v>
      </c>
      <c r="O161" s="28">
        <v>0.14000000000000001</v>
      </c>
      <c r="P161" s="30" t="s">
        <v>358</v>
      </c>
    </row>
    <row r="162" spans="1:16" x14ac:dyDescent="0.2">
      <c r="A162" s="27" t="s">
        <v>752</v>
      </c>
      <c r="B162" s="27" t="s">
        <v>912</v>
      </c>
      <c r="C162" s="28">
        <v>20.59</v>
      </c>
      <c r="D162" s="28">
        <v>185.69</v>
      </c>
      <c r="E162" s="28">
        <v>60.295238276199797</v>
      </c>
      <c r="F162" s="28">
        <v>3.5090812744957298</v>
      </c>
      <c r="G162" s="28">
        <v>39.256468186320198</v>
      </c>
      <c r="H162" s="28">
        <v>3.82137096755672</v>
      </c>
      <c r="I162" s="28" t="s">
        <v>664</v>
      </c>
      <c r="J162" s="28">
        <v>0</v>
      </c>
      <c r="K162" s="28">
        <v>0.116073787093689</v>
      </c>
      <c r="L162" s="28" t="s">
        <v>129</v>
      </c>
      <c r="M162" s="28">
        <v>10.28</v>
      </c>
      <c r="N162" s="28">
        <v>0.47</v>
      </c>
      <c r="O162" s="28">
        <v>0.11</v>
      </c>
      <c r="P162" s="30" t="s">
        <v>358</v>
      </c>
    </row>
    <row r="163" spans="1:16" x14ac:dyDescent="0.2">
      <c r="A163" s="27" t="s">
        <v>753</v>
      </c>
      <c r="B163" s="27" t="s">
        <v>913</v>
      </c>
      <c r="C163" s="28">
        <v>18.03</v>
      </c>
      <c r="D163" s="28">
        <v>62.47</v>
      </c>
      <c r="E163" s="28">
        <v>88.055947465213904</v>
      </c>
      <c r="F163" s="28">
        <v>1.1858058065672801</v>
      </c>
      <c r="G163" s="28">
        <v>29.943293182189802</v>
      </c>
      <c r="H163" s="28">
        <v>9.2493778778116909</v>
      </c>
      <c r="I163" s="28" t="s">
        <v>664</v>
      </c>
      <c r="J163" s="28">
        <v>0</v>
      </c>
      <c r="K163" s="28">
        <v>0</v>
      </c>
      <c r="L163" s="28" t="s">
        <v>131</v>
      </c>
      <c r="M163" s="28">
        <v>7.4</v>
      </c>
      <c r="N163" s="28">
        <v>0.63</v>
      </c>
      <c r="O163" s="28">
        <v>0.04</v>
      </c>
      <c r="P163" s="30" t="s">
        <v>359</v>
      </c>
    </row>
    <row r="164" spans="1:16" x14ac:dyDescent="0.2">
      <c r="A164" s="27" t="s">
        <v>754</v>
      </c>
      <c r="B164" s="27" t="s">
        <v>914</v>
      </c>
      <c r="C164" s="28">
        <v>18.03</v>
      </c>
      <c r="D164" s="28">
        <v>44.82</v>
      </c>
      <c r="E164" s="28">
        <v>87.982354185271006</v>
      </c>
      <c r="F164" s="28">
        <v>1.0436270356888899</v>
      </c>
      <c r="G164" s="28">
        <v>26.431695740238698</v>
      </c>
      <c r="H164" s="28">
        <v>9.5227705687340993</v>
      </c>
      <c r="I164" s="28" t="s">
        <v>664</v>
      </c>
      <c r="J164" s="28">
        <v>0</v>
      </c>
      <c r="K164" s="28">
        <v>0</v>
      </c>
      <c r="L164" s="28" t="s">
        <v>131</v>
      </c>
      <c r="M164" s="28">
        <v>5.54</v>
      </c>
      <c r="N164" s="28">
        <v>0.63</v>
      </c>
      <c r="O164" s="28">
        <v>0.03</v>
      </c>
      <c r="P164" s="30" t="s">
        <v>360</v>
      </c>
    </row>
    <row r="165" spans="1:16" x14ac:dyDescent="0.2">
      <c r="A165" s="27" t="s">
        <v>451</v>
      </c>
      <c r="B165" s="27" t="s">
        <v>452</v>
      </c>
      <c r="C165" s="28">
        <v>18.100000000000001</v>
      </c>
      <c r="D165" s="28">
        <v>83.72</v>
      </c>
      <c r="E165" s="28">
        <v>87.047964099174905</v>
      </c>
      <c r="F165" s="28">
        <v>0.65604453109969196</v>
      </c>
      <c r="G165" s="28">
        <v>34.156481514439001</v>
      </c>
      <c r="H165" s="28">
        <v>10.041365447610801</v>
      </c>
      <c r="I165" s="28" t="s">
        <v>664</v>
      </c>
      <c r="J165" s="28">
        <v>0</v>
      </c>
      <c r="K165" s="28">
        <v>0</v>
      </c>
      <c r="L165" s="28" t="s">
        <v>131</v>
      </c>
      <c r="M165" s="28">
        <v>10.27</v>
      </c>
      <c r="N165" s="28">
        <v>0.62</v>
      </c>
      <c r="O165" s="28">
        <v>0.01</v>
      </c>
      <c r="P165" s="30" t="s">
        <v>359</v>
      </c>
    </row>
    <row r="166" spans="1:16" x14ac:dyDescent="0.2">
      <c r="A166" s="27" t="s">
        <v>518</v>
      </c>
      <c r="B166" s="27" t="s">
        <v>519</v>
      </c>
      <c r="C166" s="28">
        <v>17.97</v>
      </c>
      <c r="D166" s="28">
        <v>141.35</v>
      </c>
      <c r="E166" s="28">
        <v>87.858277668886302</v>
      </c>
      <c r="F166" s="28">
        <v>1.86953209424134</v>
      </c>
      <c r="G166" s="28">
        <v>41.214921868138497</v>
      </c>
      <c r="H166" s="28">
        <v>10.6348143914083</v>
      </c>
      <c r="I166" s="28" t="s">
        <v>664</v>
      </c>
      <c r="J166" s="28">
        <v>0</v>
      </c>
      <c r="K166" s="28">
        <v>0</v>
      </c>
      <c r="L166" s="28" t="s">
        <v>131</v>
      </c>
      <c r="M166" s="28">
        <v>12.92</v>
      </c>
      <c r="N166" s="28">
        <v>0.61</v>
      </c>
      <c r="O166" s="28">
        <v>0.17</v>
      </c>
      <c r="P166" s="30" t="s">
        <v>359</v>
      </c>
    </row>
    <row r="167" spans="1:16" x14ac:dyDescent="0.2">
      <c r="A167" s="27" t="s">
        <v>564</v>
      </c>
      <c r="B167" s="27" t="s">
        <v>565</v>
      </c>
      <c r="C167" s="28">
        <v>18.04</v>
      </c>
      <c r="D167" s="28">
        <v>59.02</v>
      </c>
      <c r="E167" s="28">
        <v>86.472092477960402</v>
      </c>
      <c r="F167" s="28">
        <v>0.59682439517196995</v>
      </c>
      <c r="G167" s="28">
        <v>31.658941026601902</v>
      </c>
      <c r="H167" s="28">
        <v>10.480479770050399</v>
      </c>
      <c r="I167" s="28" t="s">
        <v>664</v>
      </c>
      <c r="J167" s="28">
        <v>0</v>
      </c>
      <c r="K167" s="28">
        <v>0</v>
      </c>
      <c r="L167" s="28" t="s">
        <v>131</v>
      </c>
      <c r="M167" s="28">
        <v>9.69</v>
      </c>
      <c r="N167" s="28">
        <v>0.61</v>
      </c>
      <c r="O167" s="28">
        <v>0</v>
      </c>
      <c r="P167" s="30" t="s">
        <v>360</v>
      </c>
    </row>
    <row r="168" spans="1:16" x14ac:dyDescent="0.2">
      <c r="A168" s="27" t="s">
        <v>612</v>
      </c>
      <c r="B168" s="27" t="s">
        <v>613</v>
      </c>
      <c r="C168" s="28">
        <v>17.84</v>
      </c>
      <c r="D168" s="28">
        <v>107.04</v>
      </c>
      <c r="E168" s="28">
        <v>87.881747995224103</v>
      </c>
      <c r="F168" s="28">
        <v>1.8395153931532</v>
      </c>
      <c r="G168" s="28">
        <v>39.176077755823798</v>
      </c>
      <c r="H168" s="28">
        <v>10.715267673047199</v>
      </c>
      <c r="I168" s="28" t="s">
        <v>664</v>
      </c>
      <c r="J168" s="28">
        <v>0</v>
      </c>
      <c r="K168" s="28">
        <v>0</v>
      </c>
      <c r="L168" s="28" t="s">
        <v>131</v>
      </c>
      <c r="M168" s="28">
        <v>12.56</v>
      </c>
      <c r="N168" s="28">
        <v>0.61</v>
      </c>
      <c r="O168" s="28">
        <v>0.19</v>
      </c>
      <c r="P168" s="30" t="s">
        <v>360</v>
      </c>
    </row>
    <row r="169" spans="1:16" x14ac:dyDescent="0.2">
      <c r="A169" s="27" t="s">
        <v>755</v>
      </c>
      <c r="B169" s="27" t="s">
        <v>915</v>
      </c>
      <c r="C169" s="28">
        <v>18.18</v>
      </c>
      <c r="D169" s="28">
        <v>132.38999999999999</v>
      </c>
      <c r="E169" s="28">
        <v>75.137083096721597</v>
      </c>
      <c r="F169" s="28">
        <v>2.4776235921836101</v>
      </c>
      <c r="G169" s="28">
        <v>41.6940605776364</v>
      </c>
      <c r="H169" s="28">
        <v>8.6133206357019301</v>
      </c>
      <c r="I169" s="28" t="s">
        <v>664</v>
      </c>
      <c r="J169" s="28">
        <v>0</v>
      </c>
      <c r="K169" s="28">
        <v>0</v>
      </c>
      <c r="L169" s="28" t="s">
        <v>132</v>
      </c>
      <c r="M169" s="28">
        <v>11.57</v>
      </c>
      <c r="N169" s="28">
        <v>0.59</v>
      </c>
      <c r="O169" s="28">
        <v>0.37</v>
      </c>
      <c r="P169" s="30" t="s">
        <v>359</v>
      </c>
    </row>
    <row r="170" spans="1:16" x14ac:dyDescent="0.2">
      <c r="A170" s="27" t="s">
        <v>756</v>
      </c>
      <c r="B170" s="27" t="s">
        <v>916</v>
      </c>
      <c r="C170" s="28">
        <v>17.02</v>
      </c>
      <c r="D170" s="28">
        <v>121.95</v>
      </c>
      <c r="E170" s="28">
        <v>80.909689275663496</v>
      </c>
      <c r="F170" s="28">
        <v>1.71942572410935</v>
      </c>
      <c r="G170" s="28">
        <v>41.4967653716093</v>
      </c>
      <c r="H170" s="28">
        <v>10.3533221075519</v>
      </c>
      <c r="I170" s="28" t="s">
        <v>664</v>
      </c>
      <c r="J170" s="28">
        <v>0</v>
      </c>
      <c r="K170" s="28">
        <v>0.14338510726140699</v>
      </c>
      <c r="L170" s="28" t="s">
        <v>133</v>
      </c>
      <c r="M170" s="28">
        <v>13.58</v>
      </c>
      <c r="N170" s="28">
        <v>0.61</v>
      </c>
      <c r="O170" s="28">
        <v>0.39</v>
      </c>
      <c r="P170" s="30" t="s">
        <v>361</v>
      </c>
    </row>
    <row r="171" spans="1:16" x14ac:dyDescent="0.2">
      <c r="A171" s="27" t="s">
        <v>757</v>
      </c>
      <c r="B171" s="27" t="s">
        <v>917</v>
      </c>
      <c r="C171" s="28">
        <v>17.13</v>
      </c>
      <c r="D171" s="28">
        <v>122.18</v>
      </c>
      <c r="E171" s="28">
        <v>80.471431140012299</v>
      </c>
      <c r="F171" s="28">
        <v>1.7363445996179201</v>
      </c>
      <c r="G171" s="28">
        <v>41.467936602120901</v>
      </c>
      <c r="H171" s="28">
        <v>10.438922952354</v>
      </c>
      <c r="I171" s="28" t="s">
        <v>664</v>
      </c>
      <c r="J171" s="28">
        <v>0</v>
      </c>
      <c r="K171" s="28">
        <v>0.23572332184856001</v>
      </c>
      <c r="L171" s="28" t="s">
        <v>134</v>
      </c>
      <c r="M171" s="28">
        <v>13.74</v>
      </c>
      <c r="N171" s="28">
        <v>0.61</v>
      </c>
      <c r="O171" s="28">
        <v>0.39</v>
      </c>
      <c r="P171" s="30" t="s">
        <v>361</v>
      </c>
    </row>
    <row r="172" spans="1:16" x14ac:dyDescent="0.2">
      <c r="A172" s="27" t="s">
        <v>758</v>
      </c>
      <c r="B172" s="27" t="s">
        <v>918</v>
      </c>
      <c r="C172" s="28">
        <v>18.28</v>
      </c>
      <c r="D172" s="28">
        <v>63.8</v>
      </c>
      <c r="E172" s="28">
        <v>87.440860600305498</v>
      </c>
      <c r="F172" s="28">
        <v>1.12297344572115</v>
      </c>
      <c r="G172" s="28">
        <v>30.372637361538999</v>
      </c>
      <c r="H172" s="28">
        <v>8.9342129951990401</v>
      </c>
      <c r="I172" s="28" t="s">
        <v>664</v>
      </c>
      <c r="J172" s="28">
        <v>0</v>
      </c>
      <c r="K172" s="28">
        <v>0</v>
      </c>
      <c r="L172" s="28" t="s">
        <v>131</v>
      </c>
      <c r="M172" s="28">
        <v>7.57</v>
      </c>
      <c r="N172" s="28">
        <v>0.63</v>
      </c>
      <c r="O172" s="28">
        <v>0.04</v>
      </c>
      <c r="P172" s="30" t="s">
        <v>362</v>
      </c>
    </row>
    <row r="173" spans="1:16" x14ac:dyDescent="0.2">
      <c r="A173" s="27" t="s">
        <v>759</v>
      </c>
      <c r="B173" s="27" t="s">
        <v>919</v>
      </c>
      <c r="C173" s="28">
        <v>18.23</v>
      </c>
      <c r="D173" s="28">
        <v>45.52</v>
      </c>
      <c r="E173" s="28">
        <v>87.754608492847893</v>
      </c>
      <c r="F173" s="28">
        <v>0.99067236745104603</v>
      </c>
      <c r="G173" s="28">
        <v>27.039801191451801</v>
      </c>
      <c r="H173" s="28">
        <v>9.2710183576246692</v>
      </c>
      <c r="I173" s="28" t="s">
        <v>664</v>
      </c>
      <c r="J173" s="28">
        <v>0</v>
      </c>
      <c r="K173" s="28">
        <v>0</v>
      </c>
      <c r="L173" s="28" t="s">
        <v>131</v>
      </c>
      <c r="M173" s="28">
        <v>6.06</v>
      </c>
      <c r="N173" s="28">
        <v>0.62</v>
      </c>
      <c r="O173" s="28">
        <v>0.03</v>
      </c>
      <c r="P173" s="30" t="s">
        <v>360</v>
      </c>
    </row>
    <row r="174" spans="1:16" x14ac:dyDescent="0.2">
      <c r="A174" s="27" t="s">
        <v>455</v>
      </c>
      <c r="B174" s="27" t="s">
        <v>456</v>
      </c>
      <c r="C174" s="28">
        <v>18.29</v>
      </c>
      <c r="D174" s="28">
        <v>84.35</v>
      </c>
      <c r="E174" s="28">
        <v>87.119987166205803</v>
      </c>
      <c r="F174" s="28">
        <v>0.62394230178613497</v>
      </c>
      <c r="G174" s="28">
        <v>34.942385353854597</v>
      </c>
      <c r="H174" s="28">
        <v>9.6059126413555909</v>
      </c>
      <c r="I174" s="28" t="s">
        <v>664</v>
      </c>
      <c r="J174" s="28">
        <v>0</v>
      </c>
      <c r="K174" s="28">
        <v>0</v>
      </c>
      <c r="L174" s="28" t="s">
        <v>131</v>
      </c>
      <c r="M174" s="28">
        <v>9.9499999999999993</v>
      </c>
      <c r="N174" s="28">
        <v>0.62</v>
      </c>
      <c r="O174" s="28">
        <v>0.01</v>
      </c>
      <c r="P174" s="30" t="s">
        <v>362</v>
      </c>
    </row>
    <row r="175" spans="1:16" x14ac:dyDescent="0.2">
      <c r="A175" s="27" t="s">
        <v>520</v>
      </c>
      <c r="B175" s="27" t="s">
        <v>521</v>
      </c>
      <c r="C175" s="28">
        <v>18.16</v>
      </c>
      <c r="D175" s="28">
        <v>130.37</v>
      </c>
      <c r="E175" s="28">
        <v>87.808829921191503</v>
      </c>
      <c r="F175" s="28">
        <v>1.6622451406605501</v>
      </c>
      <c r="G175" s="28">
        <v>40.485938063053702</v>
      </c>
      <c r="H175" s="28">
        <v>10.06876391153</v>
      </c>
      <c r="I175" s="28" t="s">
        <v>664</v>
      </c>
      <c r="J175" s="28">
        <v>0</v>
      </c>
      <c r="K175" s="28">
        <v>0</v>
      </c>
      <c r="L175" s="28" t="s">
        <v>131</v>
      </c>
      <c r="M175" s="28">
        <v>11.57</v>
      </c>
      <c r="N175" s="28">
        <v>0.61</v>
      </c>
      <c r="O175" s="28">
        <v>0.16</v>
      </c>
      <c r="P175" s="30" t="s">
        <v>362</v>
      </c>
    </row>
    <row r="176" spans="1:16" x14ac:dyDescent="0.2">
      <c r="A176" s="27" t="s">
        <v>566</v>
      </c>
      <c r="B176" s="27" t="s">
        <v>567</v>
      </c>
      <c r="C176" s="28">
        <v>18.239999999999998</v>
      </c>
      <c r="D176" s="28">
        <v>62.22</v>
      </c>
      <c r="E176" s="28">
        <v>86.541114869746593</v>
      </c>
      <c r="F176" s="28">
        <v>0.57534983754860902</v>
      </c>
      <c r="G176" s="28">
        <v>32.1596064688406</v>
      </c>
      <c r="H176" s="28">
        <v>10.092074593672001</v>
      </c>
      <c r="I176" s="28" t="s">
        <v>664</v>
      </c>
      <c r="J176" s="28">
        <v>0</v>
      </c>
      <c r="K176" s="28">
        <v>0</v>
      </c>
      <c r="L176" s="28" t="s">
        <v>131</v>
      </c>
      <c r="M176" s="28">
        <v>9.52</v>
      </c>
      <c r="N176" s="28">
        <v>0.61</v>
      </c>
      <c r="O176" s="28">
        <v>0</v>
      </c>
      <c r="P176" s="30" t="s">
        <v>360</v>
      </c>
    </row>
    <row r="177" spans="1:16" x14ac:dyDescent="0.2">
      <c r="A177" s="27" t="s">
        <v>614</v>
      </c>
      <c r="B177" s="27" t="s">
        <v>615</v>
      </c>
      <c r="C177" s="28">
        <v>18.02</v>
      </c>
      <c r="D177" s="28">
        <v>105.79</v>
      </c>
      <c r="E177" s="28">
        <v>87.962073910917596</v>
      </c>
      <c r="F177" s="28">
        <v>1.7379417351319</v>
      </c>
      <c r="G177" s="28">
        <v>39.771537579435901</v>
      </c>
      <c r="H177" s="28">
        <v>10.283875918008601</v>
      </c>
      <c r="I177" s="28" t="s">
        <v>664</v>
      </c>
      <c r="J177" s="28">
        <v>0</v>
      </c>
      <c r="K177" s="28">
        <v>0</v>
      </c>
      <c r="L177" s="28" t="s">
        <v>131</v>
      </c>
      <c r="M177" s="28">
        <v>11.75</v>
      </c>
      <c r="N177" s="28">
        <v>0.61</v>
      </c>
      <c r="O177" s="28">
        <v>0.18</v>
      </c>
      <c r="P177" s="30" t="s">
        <v>360</v>
      </c>
    </row>
    <row r="178" spans="1:16" x14ac:dyDescent="0.2">
      <c r="A178" s="27" t="s">
        <v>760</v>
      </c>
      <c r="B178" s="27" t="s">
        <v>920</v>
      </c>
      <c r="C178" s="28">
        <v>18.34</v>
      </c>
      <c r="D178" s="28">
        <v>126.69</v>
      </c>
      <c r="E178" s="28">
        <v>72.120597722789597</v>
      </c>
      <c r="F178" s="28">
        <v>2.1330018581400001</v>
      </c>
      <c r="G178" s="28">
        <v>39.632146543026501</v>
      </c>
      <c r="H178" s="28">
        <v>8.0607131817064399</v>
      </c>
      <c r="I178" s="28" t="s">
        <v>664</v>
      </c>
      <c r="J178" s="28">
        <v>0</v>
      </c>
      <c r="K178" s="28">
        <v>0</v>
      </c>
      <c r="L178" s="28" t="s">
        <v>132</v>
      </c>
      <c r="M178" s="28">
        <v>13.06</v>
      </c>
      <c r="N178" s="28">
        <v>0.59</v>
      </c>
      <c r="O178" s="28">
        <v>0.36</v>
      </c>
      <c r="P178" s="30" t="s">
        <v>359</v>
      </c>
    </row>
    <row r="179" spans="1:16" x14ac:dyDescent="0.2">
      <c r="A179" s="27" t="s">
        <v>761</v>
      </c>
      <c r="B179" s="27" t="s">
        <v>921</v>
      </c>
      <c r="C179" s="28">
        <v>17.14</v>
      </c>
      <c r="D179" s="28">
        <v>118.35</v>
      </c>
      <c r="E179" s="28">
        <v>79.738230574002102</v>
      </c>
      <c r="F179" s="28">
        <v>1.5988483785541601</v>
      </c>
      <c r="G179" s="28">
        <v>41.242175310584599</v>
      </c>
      <c r="H179" s="28">
        <v>10.0381525877934</v>
      </c>
      <c r="I179" s="28" t="s">
        <v>664</v>
      </c>
      <c r="J179" s="28">
        <v>0</v>
      </c>
      <c r="K179" s="28">
        <v>0.133471942480583</v>
      </c>
      <c r="L179" s="28" t="s">
        <v>133</v>
      </c>
      <c r="M179" s="28">
        <v>12.54</v>
      </c>
      <c r="N179" s="28">
        <v>0.61</v>
      </c>
      <c r="O179" s="28">
        <v>0.36</v>
      </c>
      <c r="P179" s="30" t="s">
        <v>363</v>
      </c>
    </row>
    <row r="180" spans="1:16" x14ac:dyDescent="0.2">
      <c r="A180" s="27" t="s">
        <v>762</v>
      </c>
      <c r="B180" s="27" t="s">
        <v>922</v>
      </c>
      <c r="C180" s="28">
        <v>17.309999999999999</v>
      </c>
      <c r="D180" s="28">
        <v>120.46</v>
      </c>
      <c r="E180" s="28">
        <v>79.185426048547598</v>
      </c>
      <c r="F180" s="28">
        <v>1.61626863892428</v>
      </c>
      <c r="G180" s="28">
        <v>41.294836229938902</v>
      </c>
      <c r="H180" s="28">
        <v>10.235377082534599</v>
      </c>
      <c r="I180" s="28" t="s">
        <v>664</v>
      </c>
      <c r="J180" s="28">
        <v>0</v>
      </c>
      <c r="K180" s="28">
        <v>0.219422004509195</v>
      </c>
      <c r="L180" s="28" t="s">
        <v>135</v>
      </c>
      <c r="M180" s="28">
        <v>12.68</v>
      </c>
      <c r="N180" s="28">
        <v>0.61</v>
      </c>
      <c r="O180" s="28">
        <v>0.37</v>
      </c>
      <c r="P180" s="30" t="s">
        <v>363</v>
      </c>
    </row>
    <row r="181" spans="1:16" x14ac:dyDescent="0.2">
      <c r="A181" s="27" t="s">
        <v>763</v>
      </c>
      <c r="B181" s="27" t="s">
        <v>923</v>
      </c>
      <c r="C181" s="28">
        <v>23.56</v>
      </c>
      <c r="D181" s="28">
        <v>158.06</v>
      </c>
      <c r="E181" s="28">
        <v>60.089729952312702</v>
      </c>
      <c r="F181" s="28">
        <v>3.4257847739181702</v>
      </c>
      <c r="G181" s="28">
        <v>36.736573233491697</v>
      </c>
      <c r="H181" s="28">
        <v>2.9128654302755899</v>
      </c>
      <c r="I181" s="28" t="s">
        <v>664</v>
      </c>
      <c r="J181" s="28">
        <v>0</v>
      </c>
      <c r="K181" s="28">
        <v>6.0950623445994397E-2</v>
      </c>
      <c r="L181" s="28" t="s">
        <v>136</v>
      </c>
      <c r="M181" s="28">
        <v>10.62</v>
      </c>
      <c r="N181" s="28">
        <v>0.44</v>
      </c>
      <c r="O181" s="28">
        <v>0.17</v>
      </c>
      <c r="P181" s="30" t="s">
        <v>364</v>
      </c>
    </row>
    <row r="182" spans="1:16" x14ac:dyDescent="0.2">
      <c r="A182" s="27" t="s">
        <v>764</v>
      </c>
      <c r="B182" s="27" t="s">
        <v>924</v>
      </c>
      <c r="C182" s="28">
        <v>22.25</v>
      </c>
      <c r="D182" s="28">
        <v>94.62</v>
      </c>
      <c r="E182" s="28">
        <v>59.3955044527412</v>
      </c>
      <c r="F182" s="28">
        <v>2.7076354484500098</v>
      </c>
      <c r="G182" s="28">
        <v>29.462765489444902</v>
      </c>
      <c r="H182" s="28">
        <v>3.1625434617359098</v>
      </c>
      <c r="I182" s="28" t="s">
        <v>664</v>
      </c>
      <c r="J182" s="28">
        <v>0</v>
      </c>
      <c r="K182" s="28">
        <v>7.0965419831964097E-2</v>
      </c>
      <c r="L182" s="28" t="s">
        <v>137</v>
      </c>
      <c r="M182" s="28">
        <v>9.99</v>
      </c>
      <c r="N182" s="28">
        <v>0.45</v>
      </c>
      <c r="O182" s="28">
        <v>0.25</v>
      </c>
      <c r="P182" s="30" t="s">
        <v>365</v>
      </c>
    </row>
    <row r="183" spans="1:16" x14ac:dyDescent="0.2">
      <c r="A183" s="27" t="s">
        <v>459</v>
      </c>
      <c r="B183" s="27" t="s">
        <v>460</v>
      </c>
      <c r="C183" s="28">
        <v>23.74</v>
      </c>
      <c r="D183" s="28">
        <v>174.31</v>
      </c>
      <c r="E183" s="28">
        <v>60.503940050181001</v>
      </c>
      <c r="F183" s="28">
        <v>3.1539848578576901</v>
      </c>
      <c r="G183" s="28">
        <v>37.197798379352001</v>
      </c>
      <c r="H183" s="28">
        <v>3.0088929016966599</v>
      </c>
      <c r="I183" s="28" t="s">
        <v>664</v>
      </c>
      <c r="J183" s="28">
        <v>0</v>
      </c>
      <c r="K183" s="28">
        <v>6.0441334103213701E-2</v>
      </c>
      <c r="L183" s="28" t="s">
        <v>136</v>
      </c>
      <c r="M183" s="28">
        <v>11.2</v>
      </c>
      <c r="N183" s="28">
        <v>0.44</v>
      </c>
      <c r="O183" s="28">
        <v>0.13</v>
      </c>
      <c r="P183" s="30" t="s">
        <v>364</v>
      </c>
    </row>
    <row r="184" spans="1:16" x14ac:dyDescent="0.2">
      <c r="A184" s="27" t="s">
        <v>522</v>
      </c>
      <c r="B184" s="27" t="s">
        <v>523</v>
      </c>
      <c r="C184" s="28">
        <v>23.85</v>
      </c>
      <c r="D184" s="28">
        <v>237.46</v>
      </c>
      <c r="E184" s="28">
        <v>61.6072612329164</v>
      </c>
      <c r="F184" s="28">
        <v>4.2156312858134601</v>
      </c>
      <c r="G184" s="28">
        <v>40.406760258069603</v>
      </c>
      <c r="H184" s="28">
        <v>3.2985409622555699</v>
      </c>
      <c r="I184" s="28" t="s">
        <v>664</v>
      </c>
      <c r="J184" s="28">
        <v>0</v>
      </c>
      <c r="K184" s="28">
        <v>5.1895693738540902E-2</v>
      </c>
      <c r="L184" s="28" t="s">
        <v>138</v>
      </c>
      <c r="M184" s="28">
        <v>11.68</v>
      </c>
      <c r="N184" s="28">
        <v>0.43</v>
      </c>
      <c r="O184" s="28">
        <v>0.18</v>
      </c>
      <c r="P184" s="30" t="s">
        <v>364</v>
      </c>
    </row>
    <row r="185" spans="1:16" x14ac:dyDescent="0.2">
      <c r="A185" s="27" t="s">
        <v>568</v>
      </c>
      <c r="B185" s="27" t="s">
        <v>569</v>
      </c>
      <c r="C185" s="28">
        <v>22.27</v>
      </c>
      <c r="D185" s="28">
        <v>103.69</v>
      </c>
      <c r="E185" s="28">
        <v>60.366779511426898</v>
      </c>
      <c r="F185" s="28">
        <v>2.7770873972957899</v>
      </c>
      <c r="G185" s="28">
        <v>30.116947376617901</v>
      </c>
      <c r="H185" s="28">
        <v>3.4337197885822901</v>
      </c>
      <c r="I185" s="28" t="s">
        <v>664</v>
      </c>
      <c r="J185" s="28">
        <v>0</v>
      </c>
      <c r="K185" s="28">
        <v>6.9621814262486606E-2</v>
      </c>
      <c r="L185" s="28" t="s">
        <v>137</v>
      </c>
      <c r="M185" s="28">
        <v>10.61</v>
      </c>
      <c r="N185" s="28">
        <v>0.44</v>
      </c>
      <c r="O185" s="28">
        <v>0.21</v>
      </c>
      <c r="P185" s="30" t="s">
        <v>365</v>
      </c>
    </row>
    <row r="186" spans="1:16" x14ac:dyDescent="0.2">
      <c r="A186" s="27" t="s">
        <v>616</v>
      </c>
      <c r="B186" s="27" t="s">
        <v>617</v>
      </c>
      <c r="C186" s="28">
        <v>22.16</v>
      </c>
      <c r="D186" s="28">
        <v>141.03</v>
      </c>
      <c r="E186" s="28">
        <v>62.464965265311697</v>
      </c>
      <c r="F186" s="28">
        <v>3.9469860228918598</v>
      </c>
      <c r="G186" s="28">
        <v>34.060951040051698</v>
      </c>
      <c r="H186" s="28">
        <v>3.82112689709016</v>
      </c>
      <c r="I186" s="28" t="s">
        <v>664</v>
      </c>
      <c r="J186" s="28">
        <v>0</v>
      </c>
      <c r="K186" s="28">
        <v>5.7729920340064002E-2</v>
      </c>
      <c r="L186" s="28" t="s">
        <v>139</v>
      </c>
      <c r="M186" s="28">
        <v>11.4</v>
      </c>
      <c r="N186" s="28">
        <v>0.44</v>
      </c>
      <c r="O186" s="28">
        <v>0.32</v>
      </c>
      <c r="P186" s="30" t="s">
        <v>365</v>
      </c>
    </row>
    <row r="187" spans="1:16" x14ac:dyDescent="0.2">
      <c r="A187" s="27" t="s">
        <v>765</v>
      </c>
      <c r="B187" s="27" t="s">
        <v>925</v>
      </c>
      <c r="C187" s="28">
        <v>17.93</v>
      </c>
      <c r="D187" s="28">
        <v>497.49</v>
      </c>
      <c r="E187" s="28">
        <v>52.7425721083874</v>
      </c>
      <c r="F187" s="28">
        <v>2.3443314836123701</v>
      </c>
      <c r="G187" s="28">
        <v>69.469980206833597</v>
      </c>
      <c r="H187" s="28">
        <v>100</v>
      </c>
      <c r="I187" s="28" t="s">
        <v>664</v>
      </c>
      <c r="J187" s="28">
        <v>0</v>
      </c>
      <c r="K187" s="28">
        <v>0</v>
      </c>
      <c r="L187" s="28" t="s">
        <v>140</v>
      </c>
      <c r="M187" s="28">
        <v>18.739999999999998</v>
      </c>
      <c r="N187" s="28">
        <v>0.46</v>
      </c>
      <c r="O187" s="28">
        <v>0.12</v>
      </c>
      <c r="P187" s="30" t="s">
        <v>360</v>
      </c>
    </row>
    <row r="188" spans="1:16" x14ac:dyDescent="0.2">
      <c r="A188" s="27" t="s">
        <v>766</v>
      </c>
      <c r="B188" s="27" t="s">
        <v>926</v>
      </c>
      <c r="C188" s="28">
        <v>17.86</v>
      </c>
      <c r="D188" s="28">
        <v>376.6</v>
      </c>
      <c r="E188" s="28">
        <v>57.092959006459601</v>
      </c>
      <c r="F188" s="28">
        <v>1.8148433258654</v>
      </c>
      <c r="G188" s="28">
        <v>57.149789500811799</v>
      </c>
      <c r="H188" s="28">
        <v>77.414108821714706</v>
      </c>
      <c r="I188" s="28" t="s">
        <v>664</v>
      </c>
      <c r="J188" s="28">
        <v>0</v>
      </c>
      <c r="K188" s="28">
        <v>0</v>
      </c>
      <c r="L188" s="28" t="s">
        <v>141</v>
      </c>
      <c r="M188" s="28">
        <v>18.739999999999998</v>
      </c>
      <c r="N188" s="28">
        <v>0.44</v>
      </c>
      <c r="O188" s="28">
        <v>0.1</v>
      </c>
      <c r="P188" s="30" t="s">
        <v>360</v>
      </c>
    </row>
    <row r="189" spans="1:16" x14ac:dyDescent="0.2">
      <c r="A189" s="27" t="s">
        <v>767</v>
      </c>
      <c r="B189" s="27" t="s">
        <v>927</v>
      </c>
      <c r="C189" s="28">
        <v>21.2</v>
      </c>
      <c r="D189" s="28">
        <v>236.87</v>
      </c>
      <c r="E189" s="28">
        <v>59.197874435450899</v>
      </c>
      <c r="F189" s="28">
        <v>4.5377665906522404</v>
      </c>
      <c r="G189" s="28">
        <v>42.152618835648198</v>
      </c>
      <c r="H189" s="28">
        <v>4.3808766568112096</v>
      </c>
      <c r="I189" s="28" t="s">
        <v>664</v>
      </c>
      <c r="J189" s="28">
        <v>0</v>
      </c>
      <c r="K189" s="28">
        <v>8.6433160569697104E-2</v>
      </c>
      <c r="L189" s="28" t="s">
        <v>142</v>
      </c>
      <c r="M189" s="28">
        <v>10.210000000000001</v>
      </c>
      <c r="N189" s="28">
        <v>0.43</v>
      </c>
      <c r="O189" s="28">
        <v>0.4</v>
      </c>
      <c r="P189" s="30" t="s">
        <v>366</v>
      </c>
    </row>
    <row r="190" spans="1:16" x14ac:dyDescent="0.2">
      <c r="A190" s="27" t="s">
        <v>768</v>
      </c>
      <c r="B190" s="27" t="s">
        <v>928</v>
      </c>
      <c r="C190" s="28">
        <v>21.06</v>
      </c>
      <c r="D190" s="28">
        <v>226.56</v>
      </c>
      <c r="E190" s="28">
        <v>59.805863600846003</v>
      </c>
      <c r="F190" s="28">
        <v>3.56155510764038</v>
      </c>
      <c r="G190" s="28">
        <v>39.796648822916602</v>
      </c>
      <c r="H190" s="28">
        <v>4.7475627314028301</v>
      </c>
      <c r="I190" s="28" t="s">
        <v>664</v>
      </c>
      <c r="J190" s="28">
        <v>0</v>
      </c>
      <c r="K190" s="28">
        <v>0.12633335232481599</v>
      </c>
      <c r="L190" s="28" t="s">
        <v>90</v>
      </c>
      <c r="M190" s="28">
        <v>12.05</v>
      </c>
      <c r="N190" s="28">
        <v>0.46</v>
      </c>
      <c r="O190" s="28">
        <v>0.44</v>
      </c>
      <c r="P190" s="30" t="s">
        <v>367</v>
      </c>
    </row>
    <row r="191" spans="1:16" x14ac:dyDescent="0.2">
      <c r="A191" s="27" t="s">
        <v>769</v>
      </c>
      <c r="B191" s="27" t="s">
        <v>929</v>
      </c>
      <c r="C191" s="28">
        <v>20.9</v>
      </c>
      <c r="D191" s="28">
        <v>222.68</v>
      </c>
      <c r="E191" s="28">
        <v>60.025526145001798</v>
      </c>
      <c r="F191" s="28">
        <v>3.51410146166273</v>
      </c>
      <c r="G191" s="28">
        <v>39.8702030109852</v>
      </c>
      <c r="H191" s="28">
        <v>4.8282215832384798</v>
      </c>
      <c r="I191" s="28" t="s">
        <v>664</v>
      </c>
      <c r="J191" s="28">
        <v>0</v>
      </c>
      <c r="K191" s="28">
        <v>0.14484019996259201</v>
      </c>
      <c r="L191" s="28" t="s">
        <v>143</v>
      </c>
      <c r="M191" s="28">
        <v>12.25</v>
      </c>
      <c r="N191" s="28">
        <v>0.46</v>
      </c>
      <c r="O191" s="28">
        <v>0.43</v>
      </c>
      <c r="P191" s="30" t="s">
        <v>367</v>
      </c>
    </row>
    <row r="192" spans="1:16" x14ac:dyDescent="0.2">
      <c r="A192" s="27" t="s">
        <v>770</v>
      </c>
      <c r="B192" s="27" t="s">
        <v>930</v>
      </c>
      <c r="C192" s="28">
        <v>17</v>
      </c>
      <c r="D192" s="28">
        <v>44.55</v>
      </c>
      <c r="E192" s="28">
        <v>68.136465898951897</v>
      </c>
      <c r="F192" s="28">
        <v>0</v>
      </c>
      <c r="G192" s="28">
        <v>32.209671359948203</v>
      </c>
      <c r="H192" s="28">
        <v>0</v>
      </c>
      <c r="I192" s="28" t="s">
        <v>664</v>
      </c>
      <c r="J192" s="28">
        <v>0</v>
      </c>
      <c r="K192" s="28">
        <v>0</v>
      </c>
      <c r="L192" s="28" t="s">
        <v>122</v>
      </c>
      <c r="M192" s="29" t="s">
        <v>1015</v>
      </c>
      <c r="N192" s="28">
        <v>0.57999999999999996</v>
      </c>
      <c r="O192" s="28">
        <v>0</v>
      </c>
      <c r="P192" s="30" t="s">
        <v>122</v>
      </c>
    </row>
    <row r="193" spans="1:16" x14ac:dyDescent="0.2">
      <c r="A193" s="27" t="s">
        <v>771</v>
      </c>
      <c r="B193" s="27" t="s">
        <v>931</v>
      </c>
      <c r="C193" s="28">
        <v>18.03</v>
      </c>
      <c r="D193" s="28">
        <v>35.880000000000003</v>
      </c>
      <c r="E193" s="28">
        <v>74.309192305800707</v>
      </c>
      <c r="F193" s="28">
        <v>0</v>
      </c>
      <c r="G193" s="28">
        <v>4.6182947139222996</v>
      </c>
      <c r="H193" s="28">
        <v>0</v>
      </c>
      <c r="I193" s="28" t="s">
        <v>664</v>
      </c>
      <c r="J193" s="28">
        <v>0</v>
      </c>
      <c r="K193" s="28">
        <v>0</v>
      </c>
      <c r="L193" s="28" t="s">
        <v>122</v>
      </c>
      <c r="M193" s="29" t="s">
        <v>1015</v>
      </c>
      <c r="N193" s="28">
        <v>0.32</v>
      </c>
      <c r="O193" s="29" t="s">
        <v>1015</v>
      </c>
      <c r="P193" s="30" t="s">
        <v>122</v>
      </c>
    </row>
    <row r="194" spans="1:16" x14ac:dyDescent="0.2">
      <c r="A194" s="27" t="s">
        <v>772</v>
      </c>
      <c r="B194" s="27" t="s">
        <v>932</v>
      </c>
      <c r="C194" s="28">
        <v>20.149999999999999</v>
      </c>
      <c r="D194" s="28">
        <v>175.92</v>
      </c>
      <c r="E194" s="28">
        <v>58.423025910399097</v>
      </c>
      <c r="F194" s="28">
        <v>2.6609903210026098</v>
      </c>
      <c r="G194" s="28">
        <v>37.905807160723498</v>
      </c>
      <c r="H194" s="28">
        <v>4.12706723490792</v>
      </c>
      <c r="I194" s="28" t="s">
        <v>664</v>
      </c>
      <c r="J194" s="28">
        <v>0</v>
      </c>
      <c r="K194" s="28">
        <v>0.172370466668024</v>
      </c>
      <c r="L194" s="28" t="s">
        <v>144</v>
      </c>
      <c r="M194" s="28">
        <v>12.54</v>
      </c>
      <c r="N194" s="28">
        <v>0.48</v>
      </c>
      <c r="O194" s="28">
        <v>0.13</v>
      </c>
      <c r="P194" s="30" t="s">
        <v>358</v>
      </c>
    </row>
    <row r="195" spans="1:16" x14ac:dyDescent="0.2">
      <c r="A195" s="27" t="s">
        <v>773</v>
      </c>
      <c r="B195" s="27" t="s">
        <v>933</v>
      </c>
      <c r="C195" s="28">
        <v>22.99</v>
      </c>
      <c r="D195" s="28">
        <v>130.12</v>
      </c>
      <c r="E195" s="28">
        <v>57.2519357419838</v>
      </c>
      <c r="F195" s="28">
        <v>2.4374830056291099</v>
      </c>
      <c r="G195" s="28">
        <v>34.926660318400003</v>
      </c>
      <c r="H195" s="28">
        <v>2.71167238533411</v>
      </c>
      <c r="I195" s="28" t="s">
        <v>664</v>
      </c>
      <c r="J195" s="28">
        <v>0</v>
      </c>
      <c r="K195" s="28">
        <v>7.0884876730974697E-2</v>
      </c>
      <c r="L195" s="28" t="s">
        <v>145</v>
      </c>
      <c r="M195" s="28">
        <v>10.48</v>
      </c>
      <c r="N195" s="28">
        <v>0.46</v>
      </c>
      <c r="O195" s="28">
        <v>0.02</v>
      </c>
      <c r="P195" s="30" t="s">
        <v>358</v>
      </c>
    </row>
    <row r="196" spans="1:16" x14ac:dyDescent="0.2">
      <c r="A196" s="27" t="s">
        <v>774</v>
      </c>
      <c r="B196" s="27" t="s">
        <v>934</v>
      </c>
      <c r="C196" s="28">
        <v>21.83</v>
      </c>
      <c r="D196" s="28">
        <v>76.09</v>
      </c>
      <c r="E196" s="28">
        <v>57.032262300114702</v>
      </c>
      <c r="F196" s="28">
        <v>2.04246622632555</v>
      </c>
      <c r="G196" s="28">
        <v>28.8367363850044</v>
      </c>
      <c r="H196" s="28">
        <v>2.92691069624665</v>
      </c>
      <c r="I196" s="28" t="s">
        <v>664</v>
      </c>
      <c r="J196" s="28">
        <v>0</v>
      </c>
      <c r="K196" s="28">
        <v>8.0452384993294004E-2</v>
      </c>
      <c r="L196" s="28" t="s">
        <v>145</v>
      </c>
      <c r="M196" s="28">
        <v>10.050000000000001</v>
      </c>
      <c r="N196" s="28">
        <v>0.47</v>
      </c>
      <c r="O196" s="28">
        <v>0.03</v>
      </c>
      <c r="P196" s="30" t="s">
        <v>368</v>
      </c>
    </row>
    <row r="197" spans="1:16" x14ac:dyDescent="0.2">
      <c r="A197" s="27" t="s">
        <v>463</v>
      </c>
      <c r="B197" s="27" t="s">
        <v>464</v>
      </c>
      <c r="C197" s="28">
        <v>23.09</v>
      </c>
      <c r="D197" s="28">
        <v>148.61000000000001</v>
      </c>
      <c r="E197" s="28">
        <v>57.959950281271098</v>
      </c>
      <c r="F197" s="28">
        <v>2.3800223497933999</v>
      </c>
      <c r="G197" s="28">
        <v>35.662466190781899</v>
      </c>
      <c r="H197" s="28">
        <v>2.8417355070052199</v>
      </c>
      <c r="I197" s="28" t="s">
        <v>664</v>
      </c>
      <c r="J197" s="28">
        <v>0</v>
      </c>
      <c r="K197" s="28">
        <v>6.9813953077576596E-2</v>
      </c>
      <c r="L197" s="28" t="s">
        <v>145</v>
      </c>
      <c r="M197" s="28">
        <v>11.37</v>
      </c>
      <c r="N197" s="28">
        <v>0.46</v>
      </c>
      <c r="O197" s="28">
        <v>0</v>
      </c>
      <c r="P197" s="30" t="s">
        <v>358</v>
      </c>
    </row>
    <row r="198" spans="1:16" x14ac:dyDescent="0.2">
      <c r="A198" s="27" t="s">
        <v>524</v>
      </c>
      <c r="B198" s="27" t="s">
        <v>525</v>
      </c>
      <c r="C198" s="28">
        <v>23.27</v>
      </c>
      <c r="D198" s="28">
        <v>214.04</v>
      </c>
      <c r="E198" s="28">
        <v>59.431014541369599</v>
      </c>
      <c r="F198" s="28">
        <v>3.3778439779224998</v>
      </c>
      <c r="G198" s="28">
        <v>39.193331044613799</v>
      </c>
      <c r="H198" s="28">
        <v>3.1052458670247498</v>
      </c>
      <c r="I198" s="28" t="s">
        <v>664</v>
      </c>
      <c r="J198" s="28">
        <v>0</v>
      </c>
      <c r="K198" s="28">
        <v>5.9953647442427302E-2</v>
      </c>
      <c r="L198" s="28" t="s">
        <v>145</v>
      </c>
      <c r="M198" s="28">
        <v>12.08</v>
      </c>
      <c r="N198" s="28">
        <v>0.46</v>
      </c>
      <c r="O198" s="28">
        <v>0.04</v>
      </c>
      <c r="P198" s="30" t="s">
        <v>358</v>
      </c>
    </row>
    <row r="199" spans="1:16" x14ac:dyDescent="0.2">
      <c r="A199" s="27" t="s">
        <v>570</v>
      </c>
      <c r="B199" s="27" t="s">
        <v>571</v>
      </c>
      <c r="C199" s="28">
        <v>21.86</v>
      </c>
      <c r="D199" s="28">
        <v>78.349999999999994</v>
      </c>
      <c r="E199" s="28">
        <v>57.436993428433503</v>
      </c>
      <c r="F199" s="28">
        <v>2.0591547848081002</v>
      </c>
      <c r="G199" s="28">
        <v>29.2146141711147</v>
      </c>
      <c r="H199" s="28">
        <v>3.1712276462654598</v>
      </c>
      <c r="I199" s="28" t="s">
        <v>664</v>
      </c>
      <c r="J199" s="28">
        <v>0</v>
      </c>
      <c r="K199" s="28">
        <v>8.1758834502238795E-2</v>
      </c>
      <c r="L199" s="28" t="s">
        <v>145</v>
      </c>
      <c r="M199" s="28">
        <v>10.6</v>
      </c>
      <c r="N199" s="28">
        <v>0.46</v>
      </c>
      <c r="O199" s="28">
        <v>0</v>
      </c>
      <c r="P199" s="30" t="s">
        <v>368</v>
      </c>
    </row>
    <row r="200" spans="1:16" x14ac:dyDescent="0.2">
      <c r="A200" s="27" t="s">
        <v>618</v>
      </c>
      <c r="B200" s="27" t="s">
        <v>619</v>
      </c>
      <c r="C200" s="28">
        <v>21.61</v>
      </c>
      <c r="D200" s="28">
        <v>88.67</v>
      </c>
      <c r="E200" s="28">
        <v>58.421910809893902</v>
      </c>
      <c r="F200" s="28">
        <v>2.8242340189028798</v>
      </c>
      <c r="G200" s="28">
        <v>31.545131183263798</v>
      </c>
      <c r="H200" s="28">
        <v>3.3296022686943001</v>
      </c>
      <c r="I200" s="28" t="s">
        <v>664</v>
      </c>
      <c r="J200" s="28">
        <v>0</v>
      </c>
      <c r="K200" s="28">
        <v>7.3285123210122705E-2</v>
      </c>
      <c r="L200" s="28" t="s">
        <v>145</v>
      </c>
      <c r="M200" s="28">
        <v>11.04</v>
      </c>
      <c r="N200" s="28">
        <v>0.47</v>
      </c>
      <c r="O200" s="28">
        <v>0.06</v>
      </c>
      <c r="P200" s="30" t="s">
        <v>368</v>
      </c>
    </row>
    <row r="201" spans="1:16" x14ac:dyDescent="0.2">
      <c r="A201" s="27" t="s">
        <v>775</v>
      </c>
      <c r="B201" s="27" t="s">
        <v>935</v>
      </c>
      <c r="C201" s="28">
        <v>24.32</v>
      </c>
      <c r="D201" s="28">
        <v>176.47</v>
      </c>
      <c r="E201" s="28">
        <v>74.547713338219594</v>
      </c>
      <c r="F201" s="28">
        <v>0</v>
      </c>
      <c r="G201" s="28">
        <v>33.408067064598903</v>
      </c>
      <c r="H201" s="28">
        <v>4.2368931320461902</v>
      </c>
      <c r="I201" s="28" t="s">
        <v>664</v>
      </c>
      <c r="J201" s="28">
        <v>0</v>
      </c>
      <c r="K201" s="28">
        <v>0</v>
      </c>
      <c r="L201" s="28" t="s">
        <v>146</v>
      </c>
      <c r="M201" s="28">
        <v>30.98</v>
      </c>
      <c r="N201" s="28">
        <v>0.34</v>
      </c>
      <c r="O201" s="28">
        <v>0</v>
      </c>
      <c r="P201" s="30" t="s">
        <v>122</v>
      </c>
    </row>
    <row r="202" spans="1:16" x14ac:dyDescent="0.2">
      <c r="A202" s="27" t="s">
        <v>776</v>
      </c>
      <c r="B202" s="27" t="s">
        <v>936</v>
      </c>
      <c r="C202" s="28">
        <v>22.94</v>
      </c>
      <c r="D202" s="28">
        <v>89.64</v>
      </c>
      <c r="E202" s="28">
        <v>70.235640516201897</v>
      </c>
      <c r="F202" s="28">
        <v>0</v>
      </c>
      <c r="G202" s="28">
        <v>27.0397571182577</v>
      </c>
      <c r="H202" s="28">
        <v>2.8773523567249399</v>
      </c>
      <c r="I202" s="28" t="s">
        <v>664</v>
      </c>
      <c r="J202" s="28">
        <v>0</v>
      </c>
      <c r="K202" s="28">
        <v>0</v>
      </c>
      <c r="L202" s="28" t="s">
        <v>147</v>
      </c>
      <c r="M202" s="28">
        <v>30.98</v>
      </c>
      <c r="N202" s="28">
        <v>0.36</v>
      </c>
      <c r="O202" s="28">
        <v>0</v>
      </c>
      <c r="P202" s="30" t="s">
        <v>122</v>
      </c>
    </row>
    <row r="203" spans="1:16" x14ac:dyDescent="0.2">
      <c r="A203" s="27" t="s">
        <v>467</v>
      </c>
      <c r="B203" s="27" t="s">
        <v>468</v>
      </c>
      <c r="C203" s="28">
        <v>25.06</v>
      </c>
      <c r="D203" s="28">
        <v>223.43</v>
      </c>
      <c r="E203" s="28">
        <v>75.869984737984893</v>
      </c>
      <c r="F203" s="28">
        <v>0</v>
      </c>
      <c r="G203" s="28">
        <v>39.187606773297297</v>
      </c>
      <c r="H203" s="28">
        <v>3.6242995330134198</v>
      </c>
      <c r="I203" s="28" t="s">
        <v>664</v>
      </c>
      <c r="J203" s="28">
        <v>0</v>
      </c>
      <c r="K203" s="28">
        <v>0</v>
      </c>
      <c r="L203" s="28" t="s">
        <v>146</v>
      </c>
      <c r="M203" s="28">
        <v>30.98</v>
      </c>
      <c r="N203" s="28">
        <v>0.35</v>
      </c>
      <c r="O203" s="28">
        <v>0</v>
      </c>
      <c r="P203" s="30" t="s">
        <v>122</v>
      </c>
    </row>
    <row r="204" spans="1:16" x14ac:dyDescent="0.2">
      <c r="A204" s="27" t="s">
        <v>526</v>
      </c>
      <c r="B204" s="27" t="s">
        <v>527</v>
      </c>
      <c r="C204" s="28">
        <v>23.03</v>
      </c>
      <c r="D204" s="28">
        <v>231.2</v>
      </c>
      <c r="E204" s="28">
        <v>67.339938733853899</v>
      </c>
      <c r="F204" s="28">
        <v>0</v>
      </c>
      <c r="G204" s="28">
        <v>33.108480478070497</v>
      </c>
      <c r="H204" s="28">
        <v>2.9675116896931502</v>
      </c>
      <c r="I204" s="28" t="s">
        <v>664</v>
      </c>
      <c r="J204" s="28">
        <v>0</v>
      </c>
      <c r="K204" s="28">
        <v>0</v>
      </c>
      <c r="L204" s="28" t="s">
        <v>148</v>
      </c>
      <c r="M204" s="28">
        <v>30.75</v>
      </c>
      <c r="N204" s="28">
        <v>0.34</v>
      </c>
      <c r="O204" s="28">
        <v>0</v>
      </c>
      <c r="P204" s="30" t="s">
        <v>122</v>
      </c>
    </row>
    <row r="205" spans="1:16" x14ac:dyDescent="0.2">
      <c r="A205" s="27" t="s">
        <v>572</v>
      </c>
      <c r="B205" s="27" t="s">
        <v>573</v>
      </c>
      <c r="C205" s="28">
        <v>23.54</v>
      </c>
      <c r="D205" s="28">
        <v>108.88</v>
      </c>
      <c r="E205" s="28">
        <v>73.170841272420503</v>
      </c>
      <c r="F205" s="28">
        <v>0</v>
      </c>
      <c r="G205" s="28">
        <v>33.080350493570698</v>
      </c>
      <c r="H205" s="28">
        <v>2.8257989367588201</v>
      </c>
      <c r="I205" s="28" t="s">
        <v>664</v>
      </c>
      <c r="J205" s="28">
        <v>0</v>
      </c>
      <c r="K205" s="28">
        <v>0</v>
      </c>
      <c r="L205" s="28" t="s">
        <v>147</v>
      </c>
      <c r="M205" s="28">
        <v>30.98</v>
      </c>
      <c r="N205" s="28">
        <v>0.36</v>
      </c>
      <c r="O205" s="28">
        <v>0</v>
      </c>
      <c r="P205" s="30" t="s">
        <v>122</v>
      </c>
    </row>
    <row r="206" spans="1:16" x14ac:dyDescent="0.2">
      <c r="A206" s="27" t="s">
        <v>620</v>
      </c>
      <c r="B206" s="27" t="s">
        <v>621</v>
      </c>
      <c r="C206" s="28">
        <v>21.11</v>
      </c>
      <c r="D206" s="28">
        <v>102.79</v>
      </c>
      <c r="E206" s="28">
        <v>60.7586154434562</v>
      </c>
      <c r="F206" s="28">
        <v>0</v>
      </c>
      <c r="G206" s="28">
        <v>28.319272833593502</v>
      </c>
      <c r="H206" s="28">
        <v>1.5416504830529101</v>
      </c>
      <c r="I206" s="28" t="s">
        <v>664</v>
      </c>
      <c r="J206" s="28">
        <v>0</v>
      </c>
      <c r="K206" s="28">
        <v>0</v>
      </c>
      <c r="L206" s="28" t="s">
        <v>146</v>
      </c>
      <c r="M206" s="28">
        <v>30.71</v>
      </c>
      <c r="N206" s="28">
        <v>0.37</v>
      </c>
      <c r="O206" s="28">
        <v>0</v>
      </c>
      <c r="P206" s="30" t="s">
        <v>122</v>
      </c>
    </row>
    <row r="207" spans="1:16" x14ac:dyDescent="0.2">
      <c r="A207" s="27" t="s">
        <v>777</v>
      </c>
      <c r="B207" s="27" t="s">
        <v>937</v>
      </c>
      <c r="C207" s="28">
        <v>21.83</v>
      </c>
      <c r="D207" s="28">
        <v>79.45</v>
      </c>
      <c r="E207" s="28">
        <v>64.9429366781076</v>
      </c>
      <c r="F207" s="28">
        <v>0</v>
      </c>
      <c r="G207" s="28">
        <v>42.739209168688902</v>
      </c>
      <c r="H207" s="28">
        <v>1.9901772491935901</v>
      </c>
      <c r="I207" s="28" t="s">
        <v>664</v>
      </c>
      <c r="J207" s="28">
        <v>0</v>
      </c>
      <c r="K207" s="28">
        <v>0</v>
      </c>
      <c r="L207" s="28" t="s">
        <v>149</v>
      </c>
      <c r="M207" s="28">
        <v>30.98</v>
      </c>
      <c r="N207" s="28">
        <v>0.53</v>
      </c>
      <c r="O207" s="28">
        <v>0</v>
      </c>
      <c r="P207" s="30" t="s">
        <v>122</v>
      </c>
    </row>
    <row r="208" spans="1:16" x14ac:dyDescent="0.2">
      <c r="A208" s="27" t="s">
        <v>778</v>
      </c>
      <c r="B208" s="27" t="s">
        <v>938</v>
      </c>
      <c r="C208" s="28">
        <v>21.08</v>
      </c>
      <c r="D208" s="28">
        <v>73.91</v>
      </c>
      <c r="E208" s="28">
        <v>59.8810738966164</v>
      </c>
      <c r="F208" s="28">
        <v>0</v>
      </c>
      <c r="G208" s="28">
        <v>27.9624128480351</v>
      </c>
      <c r="H208" s="28">
        <v>2.3319236964743602</v>
      </c>
      <c r="I208" s="28" t="s">
        <v>664</v>
      </c>
      <c r="J208" s="28">
        <v>0</v>
      </c>
      <c r="K208" s="28">
        <v>0</v>
      </c>
      <c r="L208" s="28" t="s">
        <v>150</v>
      </c>
      <c r="M208" s="28">
        <v>31.06</v>
      </c>
      <c r="N208" s="28">
        <v>0.38</v>
      </c>
      <c r="O208" s="28">
        <v>0</v>
      </c>
      <c r="P208" s="30" t="s">
        <v>122</v>
      </c>
    </row>
    <row r="209" spans="1:16" x14ac:dyDescent="0.2">
      <c r="A209" s="27" t="s">
        <v>779</v>
      </c>
      <c r="B209" s="27" t="s">
        <v>939</v>
      </c>
      <c r="C209" s="28">
        <v>21.19</v>
      </c>
      <c r="D209" s="28">
        <v>84.26</v>
      </c>
      <c r="E209" s="28">
        <v>59.9716216973789</v>
      </c>
      <c r="F209" s="28">
        <v>0</v>
      </c>
      <c r="G209" s="28">
        <v>28.596579653184499</v>
      </c>
      <c r="H209" s="28">
        <v>2.2929957708002102</v>
      </c>
      <c r="I209" s="28" t="s">
        <v>664</v>
      </c>
      <c r="J209" s="28">
        <v>0</v>
      </c>
      <c r="K209" s="28">
        <v>0</v>
      </c>
      <c r="L209" s="28" t="s">
        <v>150</v>
      </c>
      <c r="M209" s="28">
        <v>30.98</v>
      </c>
      <c r="N209" s="28">
        <v>0.38</v>
      </c>
      <c r="O209" s="28">
        <v>0</v>
      </c>
      <c r="P209" s="30" t="s">
        <v>122</v>
      </c>
    </row>
    <row r="210" spans="1:16" x14ac:dyDescent="0.2">
      <c r="A210" s="27" t="s">
        <v>780</v>
      </c>
      <c r="B210" s="27" t="s">
        <v>940</v>
      </c>
      <c r="C210" s="29" t="s">
        <v>1015</v>
      </c>
      <c r="D210" s="29" t="s">
        <v>1015</v>
      </c>
      <c r="E210" s="29" t="s">
        <v>1015</v>
      </c>
      <c r="F210" s="29" t="s">
        <v>1015</v>
      </c>
      <c r="G210" s="29" t="s">
        <v>1015</v>
      </c>
      <c r="H210" s="29" t="s">
        <v>1015</v>
      </c>
      <c r="I210" s="29" t="s">
        <v>1015</v>
      </c>
      <c r="J210" s="29" t="s">
        <v>1015</v>
      </c>
      <c r="K210" s="29" t="s">
        <v>1015</v>
      </c>
      <c r="L210" s="29" t="s">
        <v>1015</v>
      </c>
      <c r="M210" s="29" t="s">
        <v>1015</v>
      </c>
      <c r="N210" s="29" t="s">
        <v>1015</v>
      </c>
      <c r="O210" s="29" t="s">
        <v>1015</v>
      </c>
      <c r="P210" s="33" t="s">
        <v>1015</v>
      </c>
    </row>
    <row r="211" spans="1:16" x14ac:dyDescent="0.2">
      <c r="A211" s="27" t="s">
        <v>781</v>
      </c>
      <c r="B211" s="27" t="s">
        <v>941</v>
      </c>
      <c r="C211" s="29" t="s">
        <v>1015</v>
      </c>
      <c r="D211" s="29" t="s">
        <v>1015</v>
      </c>
      <c r="E211" s="29" t="s">
        <v>1015</v>
      </c>
      <c r="F211" s="29" t="s">
        <v>1015</v>
      </c>
      <c r="G211" s="29" t="s">
        <v>1015</v>
      </c>
      <c r="H211" s="29" t="s">
        <v>1015</v>
      </c>
      <c r="I211" s="29" t="s">
        <v>1015</v>
      </c>
      <c r="J211" s="29" t="s">
        <v>1015</v>
      </c>
      <c r="K211" s="29" t="s">
        <v>1015</v>
      </c>
      <c r="L211" s="29" t="s">
        <v>1015</v>
      </c>
      <c r="M211" s="29" t="s">
        <v>1015</v>
      </c>
      <c r="N211" s="29" t="s">
        <v>1015</v>
      </c>
      <c r="O211" s="29" t="s">
        <v>1015</v>
      </c>
      <c r="P211" s="33" t="s">
        <v>1015</v>
      </c>
    </row>
    <row r="212" spans="1:16" x14ac:dyDescent="0.2">
      <c r="A212" s="27" t="s">
        <v>782</v>
      </c>
      <c r="B212" s="27" t="s">
        <v>942</v>
      </c>
      <c r="C212" s="29" t="s">
        <v>1015</v>
      </c>
      <c r="D212" s="29" t="s">
        <v>1015</v>
      </c>
      <c r="E212" s="29" t="s">
        <v>1015</v>
      </c>
      <c r="F212" s="29" t="s">
        <v>1015</v>
      </c>
      <c r="G212" s="29" t="s">
        <v>1015</v>
      </c>
      <c r="H212" s="29" t="s">
        <v>1015</v>
      </c>
      <c r="I212" s="29" t="s">
        <v>1015</v>
      </c>
      <c r="J212" s="29" t="s">
        <v>1015</v>
      </c>
      <c r="K212" s="29" t="s">
        <v>1015</v>
      </c>
      <c r="L212" s="29" t="s">
        <v>1015</v>
      </c>
      <c r="M212" s="29" t="s">
        <v>1015</v>
      </c>
      <c r="N212" s="29" t="s">
        <v>1015</v>
      </c>
      <c r="O212" s="29" t="s">
        <v>1015</v>
      </c>
      <c r="P212" s="33" t="s">
        <v>1015</v>
      </c>
    </row>
    <row r="213" spans="1:16" x14ac:dyDescent="0.2">
      <c r="A213" s="27" t="s">
        <v>783</v>
      </c>
      <c r="B213" s="27" t="s">
        <v>943</v>
      </c>
      <c r="C213" s="29" t="s">
        <v>1015</v>
      </c>
      <c r="D213" s="29" t="s">
        <v>1015</v>
      </c>
      <c r="E213" s="29" t="s">
        <v>1015</v>
      </c>
      <c r="F213" s="29" t="s">
        <v>1015</v>
      </c>
      <c r="G213" s="29" t="s">
        <v>1015</v>
      </c>
      <c r="H213" s="29" t="s">
        <v>1015</v>
      </c>
      <c r="I213" s="29" t="s">
        <v>1015</v>
      </c>
      <c r="J213" s="29" t="s">
        <v>1015</v>
      </c>
      <c r="K213" s="29" t="s">
        <v>1015</v>
      </c>
      <c r="L213" s="29" t="s">
        <v>1015</v>
      </c>
      <c r="M213" s="29" t="s">
        <v>1015</v>
      </c>
      <c r="N213" s="29" t="s">
        <v>1015</v>
      </c>
      <c r="O213" s="29" t="s">
        <v>1015</v>
      </c>
      <c r="P213" s="33" t="s">
        <v>1015</v>
      </c>
    </row>
    <row r="214" spans="1:16" x14ac:dyDescent="0.2">
      <c r="A214" s="27" t="s">
        <v>784</v>
      </c>
      <c r="B214" s="27" t="s">
        <v>944</v>
      </c>
      <c r="C214" s="29" t="s">
        <v>1015</v>
      </c>
      <c r="D214" s="29" t="s">
        <v>1015</v>
      </c>
      <c r="E214" s="29" t="s">
        <v>1015</v>
      </c>
      <c r="F214" s="29" t="s">
        <v>1015</v>
      </c>
      <c r="G214" s="29" t="s">
        <v>1015</v>
      </c>
      <c r="H214" s="29" t="s">
        <v>1015</v>
      </c>
      <c r="I214" s="29" t="s">
        <v>1015</v>
      </c>
      <c r="J214" s="29" t="s">
        <v>1015</v>
      </c>
      <c r="K214" s="29" t="s">
        <v>1015</v>
      </c>
      <c r="L214" s="29" t="s">
        <v>1015</v>
      </c>
      <c r="M214" s="29" t="s">
        <v>1015</v>
      </c>
      <c r="N214" s="29" t="s">
        <v>1015</v>
      </c>
      <c r="O214" s="29" t="s">
        <v>1015</v>
      </c>
      <c r="P214" s="33" t="s">
        <v>1015</v>
      </c>
    </row>
    <row r="215" spans="1:16" x14ac:dyDescent="0.2">
      <c r="A215" s="27" t="s">
        <v>785</v>
      </c>
      <c r="B215" s="27" t="s">
        <v>945</v>
      </c>
      <c r="C215" s="28">
        <v>23.32</v>
      </c>
      <c r="D215" s="28">
        <v>210.91</v>
      </c>
      <c r="E215" s="28">
        <v>64.5857823686258</v>
      </c>
      <c r="F215" s="28">
        <v>0</v>
      </c>
      <c r="G215" s="28">
        <v>20.824781169507698</v>
      </c>
      <c r="H215" s="28">
        <v>0</v>
      </c>
      <c r="I215" s="28" t="s">
        <v>664</v>
      </c>
      <c r="J215" s="28">
        <v>0</v>
      </c>
      <c r="K215" s="28">
        <v>0</v>
      </c>
      <c r="L215" s="28" t="s">
        <v>122</v>
      </c>
      <c r="M215" s="28">
        <v>28.02</v>
      </c>
      <c r="N215" s="28">
        <v>0.48</v>
      </c>
      <c r="O215" s="28">
        <v>0</v>
      </c>
      <c r="P215" s="30" t="s">
        <v>122</v>
      </c>
    </row>
    <row r="216" spans="1:16" x14ac:dyDescent="0.2">
      <c r="A216" s="27" t="s">
        <v>786</v>
      </c>
      <c r="B216" s="27" t="s">
        <v>946</v>
      </c>
      <c r="C216" s="28">
        <v>24.6</v>
      </c>
      <c r="D216" s="28">
        <v>62.06</v>
      </c>
      <c r="E216" s="28">
        <v>67.335871796188798</v>
      </c>
      <c r="F216" s="28">
        <v>6.4722235154001301E-2</v>
      </c>
      <c r="G216" s="28">
        <v>9.7153817939003808</v>
      </c>
      <c r="H216" s="28">
        <v>0</v>
      </c>
      <c r="I216" s="28" t="s">
        <v>664</v>
      </c>
      <c r="J216" s="28">
        <v>0</v>
      </c>
      <c r="K216" s="28">
        <v>0</v>
      </c>
      <c r="L216" s="28" t="s">
        <v>122</v>
      </c>
      <c r="M216" s="28">
        <v>23.32</v>
      </c>
      <c r="N216" s="28">
        <v>0.51</v>
      </c>
      <c r="O216" s="29" t="s">
        <v>1015</v>
      </c>
      <c r="P216" s="30" t="s">
        <v>122</v>
      </c>
    </row>
    <row r="217" spans="1:16" x14ac:dyDescent="0.2">
      <c r="A217" s="27" t="s">
        <v>787</v>
      </c>
      <c r="B217" s="27" t="s">
        <v>947</v>
      </c>
      <c r="C217" s="28">
        <v>24.52</v>
      </c>
      <c r="D217" s="28">
        <v>29.69</v>
      </c>
      <c r="E217" s="28">
        <v>67.260565725602802</v>
      </c>
      <c r="F217" s="28">
        <v>7.1086934231257795E-2</v>
      </c>
      <c r="G217" s="28">
        <v>8.2824320853016307</v>
      </c>
      <c r="H217" s="28">
        <v>0</v>
      </c>
      <c r="I217" s="28" t="s">
        <v>664</v>
      </c>
      <c r="J217" s="28">
        <v>0</v>
      </c>
      <c r="K217" s="28">
        <v>0</v>
      </c>
      <c r="L217" s="28" t="s">
        <v>122</v>
      </c>
      <c r="M217" s="28">
        <v>23.32</v>
      </c>
      <c r="N217" s="28">
        <v>0.51</v>
      </c>
      <c r="O217" s="29" t="s">
        <v>1015</v>
      </c>
      <c r="P217" s="30" t="s">
        <v>122</v>
      </c>
    </row>
    <row r="218" spans="1:16" x14ac:dyDescent="0.2">
      <c r="A218" s="27" t="s">
        <v>471</v>
      </c>
      <c r="B218" s="27" t="s">
        <v>472</v>
      </c>
      <c r="C218" s="28">
        <v>24.65</v>
      </c>
      <c r="D218" s="28">
        <v>47.22</v>
      </c>
      <c r="E218" s="28">
        <v>66.797698278303798</v>
      </c>
      <c r="F218" s="28">
        <v>5.5162823764331799E-2</v>
      </c>
      <c r="G218" s="28">
        <v>8.0890666370054696</v>
      </c>
      <c r="H218" s="28">
        <v>0</v>
      </c>
      <c r="I218" s="28" t="s">
        <v>664</v>
      </c>
      <c r="J218" s="28">
        <v>0</v>
      </c>
      <c r="K218" s="28">
        <v>0</v>
      </c>
      <c r="L218" s="28" t="s">
        <v>122</v>
      </c>
      <c r="M218" s="28">
        <v>23.32</v>
      </c>
      <c r="N218" s="28">
        <v>0.51</v>
      </c>
      <c r="O218" s="29" t="s">
        <v>1015</v>
      </c>
      <c r="P218" s="30" t="s">
        <v>122</v>
      </c>
    </row>
    <row r="219" spans="1:16" x14ac:dyDescent="0.2">
      <c r="A219" s="27" t="s">
        <v>528</v>
      </c>
      <c r="B219" s="27" t="s">
        <v>529</v>
      </c>
      <c r="C219" s="28">
        <v>23.9</v>
      </c>
      <c r="D219" s="28">
        <v>38.799999999999997</v>
      </c>
      <c r="E219" s="28">
        <v>62.385259306176799</v>
      </c>
      <c r="F219" s="28">
        <v>2.6078167336795199E-2</v>
      </c>
      <c r="G219" s="28">
        <v>8.8613505275396793</v>
      </c>
      <c r="H219" s="28">
        <v>0</v>
      </c>
      <c r="I219" s="28" t="s">
        <v>664</v>
      </c>
      <c r="J219" s="28">
        <v>0</v>
      </c>
      <c r="K219" s="28">
        <v>0</v>
      </c>
      <c r="L219" s="28" t="s">
        <v>122</v>
      </c>
      <c r="M219" s="28">
        <v>23.32</v>
      </c>
      <c r="N219" s="28">
        <v>0.5</v>
      </c>
      <c r="O219" s="29" t="s">
        <v>1015</v>
      </c>
      <c r="P219" s="30" t="s">
        <v>122</v>
      </c>
    </row>
    <row r="220" spans="1:16" x14ac:dyDescent="0.2">
      <c r="A220" s="27" t="s">
        <v>574</v>
      </c>
      <c r="B220" s="27" t="s">
        <v>575</v>
      </c>
      <c r="C220" s="28">
        <v>24.59</v>
      </c>
      <c r="D220" s="28">
        <v>18.190000000000001</v>
      </c>
      <c r="E220" s="28">
        <v>66.483858559564396</v>
      </c>
      <c r="F220" s="28">
        <v>5.3465697997011903E-2</v>
      </c>
      <c r="G220" s="28">
        <v>6.6028927412247</v>
      </c>
      <c r="H220" s="28">
        <v>0</v>
      </c>
      <c r="I220" s="28" t="s">
        <v>664</v>
      </c>
      <c r="J220" s="28">
        <v>0</v>
      </c>
      <c r="K220" s="28">
        <v>0</v>
      </c>
      <c r="L220" s="28" t="s">
        <v>122</v>
      </c>
      <c r="M220" s="28">
        <v>23.32</v>
      </c>
      <c r="N220" s="28">
        <v>0.51</v>
      </c>
      <c r="O220" s="29" t="s">
        <v>1015</v>
      </c>
      <c r="P220" s="30" t="s">
        <v>122</v>
      </c>
    </row>
    <row r="221" spans="1:16" x14ac:dyDescent="0.2">
      <c r="A221" s="27" t="s">
        <v>622</v>
      </c>
      <c r="B221" s="27" t="s">
        <v>623</v>
      </c>
      <c r="C221" s="28">
        <v>23.81</v>
      </c>
      <c r="D221" s="28">
        <v>16.5</v>
      </c>
      <c r="E221" s="28">
        <v>61.935004760761402</v>
      </c>
      <c r="F221" s="28">
        <v>2.28651233696608E-2</v>
      </c>
      <c r="G221" s="28">
        <v>7.8011891186244497</v>
      </c>
      <c r="H221" s="28">
        <v>0</v>
      </c>
      <c r="I221" s="28" t="s">
        <v>664</v>
      </c>
      <c r="J221" s="28">
        <v>0</v>
      </c>
      <c r="K221" s="28">
        <v>0</v>
      </c>
      <c r="L221" s="28" t="s">
        <v>122</v>
      </c>
      <c r="M221" s="28">
        <v>23.32</v>
      </c>
      <c r="N221" s="28">
        <v>0.5</v>
      </c>
      <c r="O221" s="29" t="s">
        <v>1015</v>
      </c>
      <c r="P221" s="30" t="s">
        <v>122</v>
      </c>
    </row>
    <row r="222" spans="1:16" x14ac:dyDescent="0.2">
      <c r="A222" s="27" t="s">
        <v>788</v>
      </c>
      <c r="B222" s="27" t="s">
        <v>948</v>
      </c>
      <c r="C222" s="28">
        <v>23.96</v>
      </c>
      <c r="D222" s="28">
        <v>97.6</v>
      </c>
      <c r="E222" s="28">
        <v>59.528207082915799</v>
      </c>
      <c r="F222" s="28">
        <v>8.28378369540307E-2</v>
      </c>
      <c r="G222" s="28">
        <v>15.2778172915338</v>
      </c>
      <c r="H222" s="28">
        <v>0</v>
      </c>
      <c r="I222" s="28" t="s">
        <v>664</v>
      </c>
      <c r="J222" s="28">
        <v>0</v>
      </c>
      <c r="K222" s="28">
        <v>0</v>
      </c>
      <c r="L222" s="28" t="s">
        <v>122</v>
      </c>
      <c r="M222" s="28">
        <v>27.91</v>
      </c>
      <c r="N222" s="28">
        <v>0.49</v>
      </c>
      <c r="O222" s="28">
        <v>0</v>
      </c>
      <c r="P222" s="30" t="s">
        <v>122</v>
      </c>
    </row>
    <row r="223" spans="1:16" x14ac:dyDescent="0.2">
      <c r="A223" s="27" t="s">
        <v>789</v>
      </c>
      <c r="B223" s="27" t="s">
        <v>949</v>
      </c>
      <c r="C223" s="28">
        <v>23.83</v>
      </c>
      <c r="D223" s="28">
        <v>55.65</v>
      </c>
      <c r="E223" s="28">
        <v>59.245220381809297</v>
      </c>
      <c r="F223" s="28">
        <v>8.5470384019189494E-2</v>
      </c>
      <c r="G223" s="28">
        <v>13.0767303029898</v>
      </c>
      <c r="H223" s="28">
        <v>0</v>
      </c>
      <c r="I223" s="28" t="s">
        <v>664</v>
      </c>
      <c r="J223" s="28">
        <v>0</v>
      </c>
      <c r="K223" s="28">
        <v>0</v>
      </c>
      <c r="L223" s="28" t="s">
        <v>122</v>
      </c>
      <c r="M223" s="28">
        <v>27.91</v>
      </c>
      <c r="N223" s="28">
        <v>0.49</v>
      </c>
      <c r="O223" s="28">
        <v>0</v>
      </c>
      <c r="P223" s="30" t="s">
        <v>122</v>
      </c>
    </row>
    <row r="224" spans="1:16" x14ac:dyDescent="0.2">
      <c r="A224" s="27" t="s">
        <v>475</v>
      </c>
      <c r="B224" s="27" t="s">
        <v>476</v>
      </c>
      <c r="C224" s="28">
        <v>23.92</v>
      </c>
      <c r="D224" s="28">
        <v>79.150000000000006</v>
      </c>
      <c r="E224" s="28">
        <v>58.158676556691503</v>
      </c>
      <c r="F224" s="28">
        <v>7.6546570703845906E-2</v>
      </c>
      <c r="G224" s="28">
        <v>14.049560012569</v>
      </c>
      <c r="H224" s="28">
        <v>0</v>
      </c>
      <c r="I224" s="28" t="s">
        <v>664</v>
      </c>
      <c r="J224" s="28">
        <v>0</v>
      </c>
      <c r="K224" s="28">
        <v>0</v>
      </c>
      <c r="L224" s="28" t="s">
        <v>122</v>
      </c>
      <c r="M224" s="28">
        <v>27.91</v>
      </c>
      <c r="N224" s="28">
        <v>0.49</v>
      </c>
      <c r="O224" s="28">
        <v>0</v>
      </c>
      <c r="P224" s="30" t="s">
        <v>122</v>
      </c>
    </row>
    <row r="225" spans="1:16" x14ac:dyDescent="0.2">
      <c r="A225" s="27" t="s">
        <v>530</v>
      </c>
      <c r="B225" s="27" t="s">
        <v>531</v>
      </c>
      <c r="C225" s="28">
        <v>23.68</v>
      </c>
      <c r="D225" s="28">
        <v>55.35</v>
      </c>
      <c r="E225" s="28">
        <v>56.122834068151903</v>
      </c>
      <c r="F225" s="28">
        <v>6.2576013421893603E-2</v>
      </c>
      <c r="G225" s="28">
        <v>13.805489275858401</v>
      </c>
      <c r="H225" s="28">
        <v>0</v>
      </c>
      <c r="I225" s="28" t="s">
        <v>664</v>
      </c>
      <c r="J225" s="28">
        <v>0</v>
      </c>
      <c r="K225" s="28">
        <v>0</v>
      </c>
      <c r="L225" s="28" t="s">
        <v>122</v>
      </c>
      <c r="M225" s="28">
        <v>27.91</v>
      </c>
      <c r="N225" s="28">
        <v>0.49</v>
      </c>
      <c r="O225" s="28">
        <v>0</v>
      </c>
      <c r="P225" s="30" t="s">
        <v>122</v>
      </c>
    </row>
    <row r="226" spans="1:16" x14ac:dyDescent="0.2">
      <c r="A226" s="27" t="s">
        <v>576</v>
      </c>
      <c r="B226" s="27" t="s">
        <v>577</v>
      </c>
      <c r="C226" s="28">
        <v>23.86</v>
      </c>
      <c r="D226" s="28">
        <v>38.51</v>
      </c>
      <c r="E226" s="28">
        <v>57.360957499309599</v>
      </c>
      <c r="F226" s="28">
        <v>7.1754219307074693E-2</v>
      </c>
      <c r="G226" s="28">
        <v>11.7972798880191</v>
      </c>
      <c r="H226" s="28">
        <v>0</v>
      </c>
      <c r="I226" s="28" t="s">
        <v>664</v>
      </c>
      <c r="J226" s="28">
        <v>0</v>
      </c>
      <c r="K226" s="28">
        <v>0</v>
      </c>
      <c r="L226" s="28" t="s">
        <v>122</v>
      </c>
      <c r="M226" s="28">
        <v>27.91</v>
      </c>
      <c r="N226" s="28">
        <v>0.5</v>
      </c>
      <c r="O226" s="28">
        <v>0</v>
      </c>
      <c r="P226" s="30" t="s">
        <v>122</v>
      </c>
    </row>
    <row r="227" spans="1:16" x14ac:dyDescent="0.2">
      <c r="A227" s="27" t="s">
        <v>624</v>
      </c>
      <c r="B227" s="27" t="s">
        <v>625</v>
      </c>
      <c r="C227" s="28">
        <v>23.47</v>
      </c>
      <c r="D227" s="28">
        <v>30.45</v>
      </c>
      <c r="E227" s="28">
        <v>52.577678239704802</v>
      </c>
      <c r="F227" s="28">
        <v>6.6131658329270607E-2</v>
      </c>
      <c r="G227" s="28">
        <v>12.070710950990501</v>
      </c>
      <c r="H227" s="28">
        <v>0</v>
      </c>
      <c r="I227" s="28" t="s">
        <v>664</v>
      </c>
      <c r="J227" s="28">
        <v>0</v>
      </c>
      <c r="K227" s="28">
        <v>0</v>
      </c>
      <c r="L227" s="28" t="s">
        <v>122</v>
      </c>
      <c r="M227" s="28">
        <v>27.91</v>
      </c>
      <c r="N227" s="28">
        <v>0.49</v>
      </c>
      <c r="O227" s="28">
        <v>0</v>
      </c>
      <c r="P227" s="30" t="s">
        <v>122</v>
      </c>
    </row>
    <row r="228" spans="1:16" x14ac:dyDescent="0.2">
      <c r="A228" s="27" t="s">
        <v>790</v>
      </c>
      <c r="B228" s="27" t="s">
        <v>950</v>
      </c>
      <c r="C228" s="28">
        <v>23.14</v>
      </c>
      <c r="D228" s="28">
        <v>174.29</v>
      </c>
      <c r="E228" s="28">
        <v>61.321526851762599</v>
      </c>
      <c r="F228" s="28">
        <v>5.8556733743374702E-2</v>
      </c>
      <c r="G228" s="28">
        <v>23.005505126858001</v>
      </c>
      <c r="H228" s="28">
        <v>0</v>
      </c>
      <c r="I228" s="28" t="s">
        <v>664</v>
      </c>
      <c r="J228" s="28">
        <v>0</v>
      </c>
      <c r="K228" s="28">
        <v>0</v>
      </c>
      <c r="L228" s="28" t="s">
        <v>151</v>
      </c>
      <c r="M228" s="28">
        <v>29.26</v>
      </c>
      <c r="N228" s="28">
        <v>0.48</v>
      </c>
      <c r="O228" s="28">
        <v>0</v>
      </c>
      <c r="P228" s="30" t="s">
        <v>122</v>
      </c>
    </row>
    <row r="229" spans="1:16" x14ac:dyDescent="0.2">
      <c r="A229" s="27" t="s">
        <v>791</v>
      </c>
      <c r="B229" s="27" t="s">
        <v>951</v>
      </c>
      <c r="C229" s="28">
        <v>22.98</v>
      </c>
      <c r="D229" s="28">
        <v>178.88</v>
      </c>
      <c r="E229" s="28">
        <v>61.869815500083099</v>
      </c>
      <c r="F229" s="28">
        <v>5.8563328553618302E-2</v>
      </c>
      <c r="G229" s="28">
        <v>22.868612340963299</v>
      </c>
      <c r="H229" s="28">
        <v>0</v>
      </c>
      <c r="I229" s="28" t="s">
        <v>664</v>
      </c>
      <c r="J229" s="28">
        <v>0</v>
      </c>
      <c r="K229" s="28">
        <v>0</v>
      </c>
      <c r="L229" s="28" t="s">
        <v>151</v>
      </c>
      <c r="M229" s="28">
        <v>28.14</v>
      </c>
      <c r="N229" s="28">
        <v>0.48</v>
      </c>
      <c r="O229" s="28">
        <v>0</v>
      </c>
      <c r="P229" s="30" t="s">
        <v>122</v>
      </c>
    </row>
    <row r="230" spans="1:16" x14ac:dyDescent="0.2">
      <c r="A230" s="27" t="s">
        <v>792</v>
      </c>
      <c r="B230" s="27" t="s">
        <v>952</v>
      </c>
      <c r="C230" s="28">
        <v>23.83</v>
      </c>
      <c r="D230" s="28">
        <v>234.14</v>
      </c>
      <c r="E230" s="28">
        <v>68.919026482956795</v>
      </c>
      <c r="F230" s="28">
        <v>0</v>
      </c>
      <c r="G230" s="28">
        <v>22.9983699623075</v>
      </c>
      <c r="H230" s="28">
        <v>0</v>
      </c>
      <c r="I230" s="28" t="s">
        <v>664</v>
      </c>
      <c r="J230" s="28">
        <v>0</v>
      </c>
      <c r="K230" s="28">
        <v>0</v>
      </c>
      <c r="L230" s="28" t="s">
        <v>122</v>
      </c>
      <c r="M230" s="28">
        <v>28.02</v>
      </c>
      <c r="N230" s="28">
        <v>0.5</v>
      </c>
      <c r="O230" s="29" t="s">
        <v>1015</v>
      </c>
      <c r="P230" s="30" t="s">
        <v>122</v>
      </c>
    </row>
    <row r="231" spans="1:16" x14ac:dyDescent="0.2">
      <c r="A231" s="27" t="s">
        <v>793</v>
      </c>
      <c r="B231" s="27" t="s">
        <v>953</v>
      </c>
      <c r="C231" s="28">
        <v>22.91</v>
      </c>
      <c r="D231" s="28">
        <v>232.33</v>
      </c>
      <c r="E231" s="28">
        <v>61.164804661577797</v>
      </c>
      <c r="F231" s="28">
        <v>0</v>
      </c>
      <c r="G231" s="28">
        <v>26.4541281173782</v>
      </c>
      <c r="H231" s="28">
        <v>0</v>
      </c>
      <c r="I231" s="28" t="s">
        <v>664</v>
      </c>
      <c r="J231" s="28">
        <v>0</v>
      </c>
      <c r="K231" s="28">
        <v>0</v>
      </c>
      <c r="L231" s="28" t="s">
        <v>122</v>
      </c>
      <c r="M231" s="28">
        <v>27.91</v>
      </c>
      <c r="N231" s="28">
        <v>0.48</v>
      </c>
      <c r="O231" s="29" t="s">
        <v>1015</v>
      </c>
      <c r="P231" s="30" t="s">
        <v>122</v>
      </c>
    </row>
    <row r="232" spans="1:16" x14ac:dyDescent="0.2">
      <c r="A232" s="27" t="s">
        <v>794</v>
      </c>
      <c r="B232" s="27" t="s">
        <v>954</v>
      </c>
      <c r="C232" s="28">
        <v>23.77</v>
      </c>
      <c r="D232" s="28">
        <v>194.94</v>
      </c>
      <c r="E232" s="28">
        <v>66.071836250912796</v>
      </c>
      <c r="F232" s="28">
        <v>8.4964813617984705E-2</v>
      </c>
      <c r="G232" s="28">
        <v>24.803193441397301</v>
      </c>
      <c r="H232" s="28">
        <v>0</v>
      </c>
      <c r="I232" s="28" t="s">
        <v>664</v>
      </c>
      <c r="J232" s="28">
        <v>0</v>
      </c>
      <c r="K232" s="28">
        <v>0</v>
      </c>
      <c r="L232" s="28" t="s">
        <v>152</v>
      </c>
      <c r="M232" s="28">
        <v>29.26</v>
      </c>
      <c r="N232" s="28">
        <v>0.5</v>
      </c>
      <c r="O232" s="29" t="s">
        <v>1015</v>
      </c>
      <c r="P232" s="30" t="s">
        <v>122</v>
      </c>
    </row>
    <row r="233" spans="1:16" x14ac:dyDescent="0.2">
      <c r="A233" s="27" t="s">
        <v>795</v>
      </c>
      <c r="B233" s="27" t="s">
        <v>955</v>
      </c>
      <c r="C233" s="28">
        <v>23.53</v>
      </c>
      <c r="D233" s="28">
        <v>197.87</v>
      </c>
      <c r="E233" s="28">
        <v>66.737193483528998</v>
      </c>
      <c r="F233" s="28">
        <v>8.49789293107822E-2</v>
      </c>
      <c r="G233" s="28">
        <v>24.803651711765401</v>
      </c>
      <c r="H233" s="28">
        <v>0</v>
      </c>
      <c r="I233" s="28" t="s">
        <v>664</v>
      </c>
      <c r="J233" s="28">
        <v>0</v>
      </c>
      <c r="K233" s="28">
        <v>0</v>
      </c>
      <c r="L233" s="28" t="s">
        <v>152</v>
      </c>
      <c r="M233" s="28">
        <v>28.14</v>
      </c>
      <c r="N233" s="28">
        <v>0.5</v>
      </c>
      <c r="O233" s="29" t="s">
        <v>1015</v>
      </c>
      <c r="P233" s="30" t="s">
        <v>122</v>
      </c>
    </row>
    <row r="234" spans="1:16" x14ac:dyDescent="0.2">
      <c r="A234" s="27" t="s">
        <v>796</v>
      </c>
      <c r="B234" s="27" t="s">
        <v>956</v>
      </c>
      <c r="C234" s="28">
        <v>19.89</v>
      </c>
      <c r="D234" s="28">
        <v>322.26</v>
      </c>
      <c r="E234" s="28">
        <v>89.990421705279104</v>
      </c>
      <c r="F234" s="28">
        <v>2.5828242395199199</v>
      </c>
      <c r="G234" s="28">
        <v>65.311372077128496</v>
      </c>
      <c r="H234" s="28">
        <v>0.48818364326215102</v>
      </c>
      <c r="I234" s="28" t="s">
        <v>664</v>
      </c>
      <c r="J234" s="28">
        <v>0</v>
      </c>
      <c r="K234" s="28">
        <v>0</v>
      </c>
      <c r="L234" s="28" t="s">
        <v>153</v>
      </c>
      <c r="M234" s="28">
        <v>11.25</v>
      </c>
      <c r="N234" s="28">
        <v>0.74</v>
      </c>
      <c r="O234" s="28">
        <v>0.17</v>
      </c>
      <c r="P234" s="30" t="s">
        <v>369</v>
      </c>
    </row>
    <row r="235" spans="1:16" x14ac:dyDescent="0.2">
      <c r="A235" s="27" t="s">
        <v>797</v>
      </c>
      <c r="B235" s="27" t="s">
        <v>957</v>
      </c>
      <c r="C235" s="28">
        <v>20.66</v>
      </c>
      <c r="D235" s="28">
        <v>350.83</v>
      </c>
      <c r="E235" s="28">
        <v>81.968507453775501</v>
      </c>
      <c r="F235" s="28">
        <v>2.9277599929656599</v>
      </c>
      <c r="G235" s="28">
        <v>64.948095637915202</v>
      </c>
      <c r="H235" s="28">
        <v>0.67950288767603895</v>
      </c>
      <c r="I235" s="28" t="s">
        <v>664</v>
      </c>
      <c r="J235" s="28">
        <v>0.43</v>
      </c>
      <c r="K235" s="28">
        <v>0</v>
      </c>
      <c r="L235" s="28" t="s">
        <v>154</v>
      </c>
      <c r="M235" s="28">
        <v>11.09</v>
      </c>
      <c r="N235" s="28">
        <v>0.67</v>
      </c>
      <c r="O235" s="28">
        <v>0.22</v>
      </c>
      <c r="P235" s="30" t="s">
        <v>370</v>
      </c>
    </row>
    <row r="236" spans="1:16" x14ac:dyDescent="0.2">
      <c r="A236" s="27" t="s">
        <v>798</v>
      </c>
      <c r="B236" s="27" t="s">
        <v>958</v>
      </c>
      <c r="C236" s="28">
        <v>20.66</v>
      </c>
      <c r="D236" s="28">
        <v>350.39</v>
      </c>
      <c r="E236" s="28">
        <v>79.162302371393295</v>
      </c>
      <c r="F236" s="28">
        <v>2.82752765706655</v>
      </c>
      <c r="G236" s="28">
        <v>62.835224652105701</v>
      </c>
      <c r="H236" s="28">
        <v>0.65623999664480603</v>
      </c>
      <c r="I236" s="28" t="s">
        <v>664</v>
      </c>
      <c r="J236" s="28">
        <v>0.42</v>
      </c>
      <c r="K236" s="28">
        <v>0</v>
      </c>
      <c r="L236" s="28" t="s">
        <v>154</v>
      </c>
      <c r="M236" s="28">
        <v>11.09</v>
      </c>
      <c r="N236" s="28">
        <v>0.67</v>
      </c>
      <c r="O236" s="28">
        <v>0.22</v>
      </c>
      <c r="P236" s="30" t="s">
        <v>370</v>
      </c>
    </row>
    <row r="237" spans="1:16" x14ac:dyDescent="0.2">
      <c r="A237" s="27" t="s">
        <v>799</v>
      </c>
      <c r="B237" s="27" t="s">
        <v>959</v>
      </c>
      <c r="C237" s="28">
        <v>20.69</v>
      </c>
      <c r="D237" s="28">
        <v>358.53</v>
      </c>
      <c r="E237" s="28">
        <v>83.102458251247199</v>
      </c>
      <c r="F237" s="28">
        <v>3.1740267350323799</v>
      </c>
      <c r="G237" s="28">
        <v>65.435650664919606</v>
      </c>
      <c r="H237" s="28">
        <v>0.73665885769235095</v>
      </c>
      <c r="I237" s="28" t="s">
        <v>664</v>
      </c>
      <c r="J237" s="28">
        <v>0.46</v>
      </c>
      <c r="K237" s="28">
        <v>0</v>
      </c>
      <c r="L237" s="28" t="s">
        <v>154</v>
      </c>
      <c r="M237" s="28">
        <v>11.25</v>
      </c>
      <c r="N237" s="28">
        <v>0.68</v>
      </c>
      <c r="O237" s="28">
        <v>0.24</v>
      </c>
      <c r="P237" s="30" t="s">
        <v>370</v>
      </c>
    </row>
    <row r="238" spans="1:16" x14ac:dyDescent="0.2">
      <c r="A238" s="27" t="s">
        <v>800</v>
      </c>
      <c r="B238" s="27" t="s">
        <v>960</v>
      </c>
      <c r="C238" s="28">
        <v>16.850000000000001</v>
      </c>
      <c r="D238" s="28">
        <v>4.88</v>
      </c>
      <c r="E238" s="28">
        <v>20.540718469695701</v>
      </c>
      <c r="F238" s="28">
        <v>0</v>
      </c>
      <c r="G238" s="28">
        <v>1.1758605441593</v>
      </c>
      <c r="H238" s="28">
        <v>0</v>
      </c>
      <c r="I238" s="28" t="s">
        <v>664</v>
      </c>
      <c r="J238" s="28">
        <v>0</v>
      </c>
      <c r="K238" s="28">
        <v>0</v>
      </c>
      <c r="L238" s="28" t="s">
        <v>122</v>
      </c>
      <c r="M238" s="28">
        <v>12.9</v>
      </c>
      <c r="N238" s="28">
        <v>0.67</v>
      </c>
      <c r="O238" s="28">
        <v>0.83</v>
      </c>
      <c r="P238" s="30" t="s">
        <v>122</v>
      </c>
    </row>
    <row r="239" spans="1:16" x14ac:dyDescent="0.2">
      <c r="A239" s="27" t="s">
        <v>801</v>
      </c>
      <c r="B239" s="27" t="s">
        <v>961</v>
      </c>
      <c r="C239" s="28">
        <v>16.989999999999998</v>
      </c>
      <c r="D239" s="28">
        <v>9.3699999999999992</v>
      </c>
      <c r="E239" s="28">
        <v>19.8428182005044</v>
      </c>
      <c r="F239" s="28">
        <v>0</v>
      </c>
      <c r="G239" s="28">
        <v>3.8165870204224701</v>
      </c>
      <c r="H239" s="28">
        <v>0</v>
      </c>
      <c r="I239" s="28" t="s">
        <v>664</v>
      </c>
      <c r="J239" s="28">
        <v>0</v>
      </c>
      <c r="K239" s="28">
        <v>0</v>
      </c>
      <c r="L239" s="28" t="s">
        <v>155</v>
      </c>
      <c r="M239" s="28">
        <v>15.99</v>
      </c>
      <c r="N239" s="28">
        <v>0.65</v>
      </c>
      <c r="O239" s="28">
        <v>0.68</v>
      </c>
      <c r="P239" s="30" t="s">
        <v>371</v>
      </c>
    </row>
    <row r="240" spans="1:16" x14ac:dyDescent="0.2">
      <c r="A240" s="27" t="s">
        <v>185</v>
      </c>
      <c r="B240" s="27" t="s">
        <v>962</v>
      </c>
      <c r="C240" s="28">
        <v>16.989999999999998</v>
      </c>
      <c r="D240" s="28">
        <v>9.3800000000000008</v>
      </c>
      <c r="E240" s="28">
        <v>19.418633519189999</v>
      </c>
      <c r="F240" s="28">
        <v>0</v>
      </c>
      <c r="G240" s="28">
        <v>3.7468122284510001</v>
      </c>
      <c r="H240" s="28">
        <v>0</v>
      </c>
      <c r="I240" s="28" t="s">
        <v>664</v>
      </c>
      <c r="J240" s="28">
        <v>0</v>
      </c>
      <c r="K240" s="28">
        <v>0</v>
      </c>
      <c r="L240" s="28" t="s">
        <v>155</v>
      </c>
      <c r="M240" s="28">
        <v>15.99</v>
      </c>
      <c r="N240" s="28">
        <v>0.65</v>
      </c>
      <c r="O240" s="28">
        <v>0.68</v>
      </c>
      <c r="P240" s="30" t="s">
        <v>371</v>
      </c>
    </row>
    <row r="241" spans="1:16" x14ac:dyDescent="0.2">
      <c r="A241" s="27" t="s">
        <v>184</v>
      </c>
      <c r="B241" s="27" t="s">
        <v>963</v>
      </c>
      <c r="C241" s="28">
        <v>17.149999999999999</v>
      </c>
      <c r="D241" s="28">
        <v>9.58</v>
      </c>
      <c r="E241" s="28">
        <v>19.291588242057799</v>
      </c>
      <c r="F241" s="28">
        <v>0</v>
      </c>
      <c r="G241" s="28">
        <v>3.94009759128364</v>
      </c>
      <c r="H241" s="28">
        <v>0</v>
      </c>
      <c r="I241" s="28" t="s">
        <v>664</v>
      </c>
      <c r="J241" s="28">
        <v>0</v>
      </c>
      <c r="K241" s="28">
        <v>0</v>
      </c>
      <c r="L241" s="28" t="s">
        <v>155</v>
      </c>
      <c r="M241" s="28">
        <v>15.99</v>
      </c>
      <c r="N241" s="28">
        <v>0.66</v>
      </c>
      <c r="O241" s="28">
        <v>0.72</v>
      </c>
      <c r="P241" s="30" t="s">
        <v>371</v>
      </c>
    </row>
    <row r="242" spans="1:16" x14ac:dyDescent="0.2">
      <c r="A242" s="27" t="s">
        <v>802</v>
      </c>
      <c r="B242" s="27" t="s">
        <v>964</v>
      </c>
      <c r="C242" s="28">
        <v>16.66</v>
      </c>
      <c r="D242" s="28">
        <v>8.44</v>
      </c>
      <c r="E242" s="28">
        <v>9.8227247580071193</v>
      </c>
      <c r="F242" s="28">
        <v>0</v>
      </c>
      <c r="G242" s="28">
        <v>2.8990768725096898</v>
      </c>
      <c r="H242" s="28">
        <v>0</v>
      </c>
      <c r="I242" s="28" t="s">
        <v>664</v>
      </c>
      <c r="J242" s="28">
        <v>0</v>
      </c>
      <c r="K242" s="28">
        <v>0</v>
      </c>
      <c r="L242" s="28" t="s">
        <v>122</v>
      </c>
      <c r="M242" s="29" t="s">
        <v>1015</v>
      </c>
      <c r="N242" s="29" t="s">
        <v>1015</v>
      </c>
      <c r="O242" s="28">
        <v>0</v>
      </c>
      <c r="P242" s="30" t="s">
        <v>122</v>
      </c>
    </row>
    <row r="243" spans="1:16" x14ac:dyDescent="0.2">
      <c r="A243" s="27" t="s">
        <v>803</v>
      </c>
      <c r="B243" s="27" t="s">
        <v>965</v>
      </c>
      <c r="C243" s="28">
        <v>19.46</v>
      </c>
      <c r="D243" s="28">
        <v>2.52</v>
      </c>
      <c r="E243" s="28">
        <v>16.275596720555399</v>
      </c>
      <c r="F243" s="28">
        <v>0</v>
      </c>
      <c r="G243" s="28">
        <v>0</v>
      </c>
      <c r="H243" s="28">
        <v>0</v>
      </c>
      <c r="I243" s="28" t="s">
        <v>664</v>
      </c>
      <c r="J243" s="28">
        <v>0</v>
      </c>
      <c r="K243" s="28">
        <v>0</v>
      </c>
      <c r="L243" s="28" t="s">
        <v>156</v>
      </c>
      <c r="M243" s="29" t="s">
        <v>1015</v>
      </c>
      <c r="N243" s="28">
        <v>0.63</v>
      </c>
      <c r="O243" s="29" t="s">
        <v>1015</v>
      </c>
      <c r="P243" s="30" t="s">
        <v>371</v>
      </c>
    </row>
    <row r="244" spans="1:16" x14ac:dyDescent="0.2">
      <c r="A244" s="27" t="s">
        <v>804</v>
      </c>
      <c r="B244" s="27" t="s">
        <v>966</v>
      </c>
      <c r="C244" s="28">
        <v>17.09</v>
      </c>
      <c r="D244" s="28">
        <v>1.32</v>
      </c>
      <c r="E244" s="28">
        <v>9.8126738331022292</v>
      </c>
      <c r="F244" s="28">
        <v>0</v>
      </c>
      <c r="G244" s="28">
        <v>0</v>
      </c>
      <c r="H244" s="28">
        <v>0</v>
      </c>
      <c r="I244" s="28" t="s">
        <v>664</v>
      </c>
      <c r="J244" s="28">
        <v>0</v>
      </c>
      <c r="K244" s="28">
        <v>0</v>
      </c>
      <c r="L244" s="28" t="s">
        <v>122</v>
      </c>
      <c r="M244" s="29" t="s">
        <v>1015</v>
      </c>
      <c r="N244" s="29" t="s">
        <v>1015</v>
      </c>
      <c r="O244" s="29" t="s">
        <v>1015</v>
      </c>
      <c r="P244" s="30" t="s">
        <v>122</v>
      </c>
    </row>
    <row r="245" spans="1:16" x14ac:dyDescent="0.2">
      <c r="A245" s="27" t="s">
        <v>805</v>
      </c>
      <c r="B245" s="27" t="s">
        <v>967</v>
      </c>
      <c r="C245" s="28">
        <v>10.66</v>
      </c>
      <c r="D245" s="28">
        <v>46.31</v>
      </c>
      <c r="E245" s="28">
        <v>2.1926289640488301</v>
      </c>
      <c r="F245" s="28">
        <v>0</v>
      </c>
      <c r="G245" s="28">
        <v>35.220839804692403</v>
      </c>
      <c r="H245" s="28">
        <v>0</v>
      </c>
      <c r="I245" s="28" t="s">
        <v>664</v>
      </c>
      <c r="J245" s="28">
        <v>0</v>
      </c>
      <c r="K245" s="28">
        <v>0</v>
      </c>
      <c r="L245" s="28" t="s">
        <v>122</v>
      </c>
      <c r="M245" s="29" t="s">
        <v>1015</v>
      </c>
      <c r="N245" s="29" t="s">
        <v>1015</v>
      </c>
      <c r="O245" s="29" t="s">
        <v>1015</v>
      </c>
      <c r="P245" s="30" t="s">
        <v>122</v>
      </c>
    </row>
    <row r="246" spans="1:16" x14ac:dyDescent="0.2">
      <c r="A246" s="27" t="s">
        <v>806</v>
      </c>
      <c r="B246" s="27" t="s">
        <v>968</v>
      </c>
      <c r="C246" s="28">
        <v>18.43</v>
      </c>
      <c r="D246" s="28">
        <v>1.8</v>
      </c>
      <c r="E246" s="28">
        <v>9.1172872169755905</v>
      </c>
      <c r="F246" s="28">
        <v>0</v>
      </c>
      <c r="G246" s="28">
        <v>0</v>
      </c>
      <c r="H246" s="28">
        <v>0</v>
      </c>
      <c r="I246" s="28" t="s">
        <v>664</v>
      </c>
      <c r="J246" s="28">
        <v>0</v>
      </c>
      <c r="K246" s="28">
        <v>0</v>
      </c>
      <c r="L246" s="28" t="s">
        <v>122</v>
      </c>
      <c r="M246" s="29" t="s">
        <v>1015</v>
      </c>
      <c r="N246" s="29" t="s">
        <v>1015</v>
      </c>
      <c r="O246" s="29" t="s">
        <v>1015</v>
      </c>
      <c r="P246" s="30" t="s">
        <v>122</v>
      </c>
    </row>
    <row r="247" spans="1:16" x14ac:dyDescent="0.2">
      <c r="A247" s="27" t="s">
        <v>807</v>
      </c>
      <c r="B247" s="27" t="s">
        <v>969</v>
      </c>
      <c r="C247" s="28">
        <v>17.77</v>
      </c>
      <c r="D247" s="28">
        <v>4.01</v>
      </c>
      <c r="E247" s="28">
        <v>19.467330620820398</v>
      </c>
      <c r="F247" s="28">
        <v>0</v>
      </c>
      <c r="G247" s="28">
        <v>0.87993595060533603</v>
      </c>
      <c r="H247" s="28">
        <v>0</v>
      </c>
      <c r="I247" s="28" t="s">
        <v>664</v>
      </c>
      <c r="J247" s="28">
        <v>0</v>
      </c>
      <c r="K247" s="28">
        <v>0</v>
      </c>
      <c r="L247" s="28" t="s">
        <v>157</v>
      </c>
      <c r="M247" s="28">
        <v>12.9</v>
      </c>
      <c r="N247" s="28">
        <v>0.66</v>
      </c>
      <c r="O247" s="28">
        <v>0.83</v>
      </c>
      <c r="P247" s="30" t="s">
        <v>371</v>
      </c>
    </row>
    <row r="248" spans="1:16" x14ac:dyDescent="0.2">
      <c r="A248" s="27" t="s">
        <v>183</v>
      </c>
      <c r="B248" s="27" t="s">
        <v>970</v>
      </c>
      <c r="C248" s="28">
        <v>16.22</v>
      </c>
      <c r="D248" s="28">
        <v>124.83</v>
      </c>
      <c r="E248" s="28">
        <v>46.745525190307802</v>
      </c>
      <c r="F248" s="28">
        <v>0.53940729030027501</v>
      </c>
      <c r="G248" s="28">
        <v>20.064635209720201</v>
      </c>
      <c r="H248" s="28">
        <v>66.893152983081393</v>
      </c>
      <c r="I248" s="28" t="s">
        <v>664</v>
      </c>
      <c r="J248" s="28">
        <v>0</v>
      </c>
      <c r="K248" s="28">
        <v>0</v>
      </c>
      <c r="L248" s="28" t="s">
        <v>158</v>
      </c>
      <c r="M248" s="28">
        <v>22.15</v>
      </c>
      <c r="N248" s="28">
        <v>0.65</v>
      </c>
      <c r="O248" s="28">
        <v>4.9400000000000004</v>
      </c>
      <c r="P248" s="30" t="s">
        <v>333</v>
      </c>
    </row>
    <row r="249" spans="1:16" x14ac:dyDescent="0.2">
      <c r="A249" s="27" t="s">
        <v>182</v>
      </c>
      <c r="B249" s="27" t="s">
        <v>971</v>
      </c>
      <c r="C249" s="28">
        <v>16.61</v>
      </c>
      <c r="D249" s="28">
        <v>223.52</v>
      </c>
      <c r="E249" s="28">
        <v>41.250750148756197</v>
      </c>
      <c r="F249" s="28">
        <v>0.55526899926244599</v>
      </c>
      <c r="G249" s="28">
        <v>20.0372003541769</v>
      </c>
      <c r="H249" s="28">
        <v>58.308538202148902</v>
      </c>
      <c r="I249" s="28" t="s">
        <v>664</v>
      </c>
      <c r="J249" s="28">
        <v>7.0000000000000007E-2</v>
      </c>
      <c r="K249" s="28">
        <v>0</v>
      </c>
      <c r="L249" s="28" t="s">
        <v>159</v>
      </c>
      <c r="M249" s="28">
        <v>20.9</v>
      </c>
      <c r="N249" s="28">
        <v>0.57999999999999996</v>
      </c>
      <c r="O249" s="28">
        <v>2.87</v>
      </c>
      <c r="P249" s="30" t="s">
        <v>346</v>
      </c>
    </row>
    <row r="250" spans="1:16" x14ac:dyDescent="0.2">
      <c r="A250" s="27" t="s">
        <v>181</v>
      </c>
      <c r="B250" s="27" t="s">
        <v>972</v>
      </c>
      <c r="C250" s="28">
        <v>17.91</v>
      </c>
      <c r="D250" s="28">
        <v>234.08</v>
      </c>
      <c r="E250" s="28">
        <v>44.453362198934798</v>
      </c>
      <c r="F250" s="28">
        <v>0.59893277548030099</v>
      </c>
      <c r="G250" s="28">
        <v>21.4973841054227</v>
      </c>
      <c r="H250" s="28">
        <v>64.084848214873503</v>
      </c>
      <c r="I250" s="28" t="s">
        <v>664</v>
      </c>
      <c r="J250" s="28">
        <v>0.09</v>
      </c>
      <c r="K250" s="28">
        <v>0</v>
      </c>
      <c r="L250" s="28" t="s">
        <v>160</v>
      </c>
      <c r="M250" s="28">
        <v>20.9</v>
      </c>
      <c r="N250" s="28">
        <v>0.57999999999999996</v>
      </c>
      <c r="O250" s="28">
        <v>2.97</v>
      </c>
      <c r="P250" s="30" t="s">
        <v>372</v>
      </c>
    </row>
    <row r="251" spans="1:16" x14ac:dyDescent="0.2">
      <c r="A251" s="27" t="s">
        <v>808</v>
      </c>
      <c r="B251" s="27" t="s">
        <v>973</v>
      </c>
      <c r="C251" s="28">
        <v>18.420000000000002</v>
      </c>
      <c r="D251" s="28">
        <v>395.12</v>
      </c>
      <c r="E251" s="28">
        <v>35.654294002003397</v>
      </c>
      <c r="F251" s="28">
        <v>0.88430263362123296</v>
      </c>
      <c r="G251" s="28">
        <v>22.931513553481</v>
      </c>
      <c r="H251" s="28">
        <v>43.2958604400079</v>
      </c>
      <c r="I251" s="28" t="s">
        <v>664</v>
      </c>
      <c r="J251" s="28">
        <v>0.04</v>
      </c>
      <c r="K251" s="28">
        <v>0</v>
      </c>
      <c r="L251" s="28" t="s">
        <v>84</v>
      </c>
      <c r="M251" s="28">
        <v>20.99</v>
      </c>
      <c r="N251" s="28">
        <v>0.43</v>
      </c>
      <c r="O251" s="28">
        <v>0.13</v>
      </c>
      <c r="P251" s="30" t="s">
        <v>373</v>
      </c>
    </row>
    <row r="252" spans="1:16" x14ac:dyDescent="0.2">
      <c r="A252" s="27" t="s">
        <v>180</v>
      </c>
      <c r="B252" s="27" t="s">
        <v>974</v>
      </c>
      <c r="C252" s="28">
        <v>16.62</v>
      </c>
      <c r="D252" s="28">
        <v>225.09</v>
      </c>
      <c r="E252" s="28">
        <v>41.928499025727398</v>
      </c>
      <c r="F252" s="28">
        <v>0.56378948033443299</v>
      </c>
      <c r="G252" s="28">
        <v>20.466830976121798</v>
      </c>
      <c r="H252" s="28">
        <v>58.629770009875202</v>
      </c>
      <c r="I252" s="28" t="s">
        <v>664</v>
      </c>
      <c r="J252" s="28">
        <v>7.0000000000000007E-2</v>
      </c>
      <c r="K252" s="28">
        <v>0</v>
      </c>
      <c r="L252" s="28" t="s">
        <v>161</v>
      </c>
      <c r="M252" s="28">
        <v>20.9</v>
      </c>
      <c r="N252" s="28">
        <v>0.57999999999999996</v>
      </c>
      <c r="O252" s="28">
        <v>2.88</v>
      </c>
      <c r="P252" s="30" t="s">
        <v>346</v>
      </c>
    </row>
    <row r="253" spans="1:16" x14ac:dyDescent="0.2">
      <c r="A253" s="27" t="s">
        <v>179</v>
      </c>
      <c r="B253" s="27" t="s">
        <v>975</v>
      </c>
      <c r="C253" s="28">
        <v>11.96</v>
      </c>
      <c r="D253" s="28">
        <v>14.73</v>
      </c>
      <c r="E253" s="28">
        <v>26.4359170837985</v>
      </c>
      <c r="F253" s="28">
        <v>0</v>
      </c>
      <c r="G253" s="28">
        <v>2.6273815157448501</v>
      </c>
      <c r="H253" s="28">
        <v>0</v>
      </c>
      <c r="I253" s="28" t="s">
        <v>664</v>
      </c>
      <c r="J253" s="28">
        <v>0</v>
      </c>
      <c r="K253" s="28">
        <v>0</v>
      </c>
      <c r="L253" s="28" t="s">
        <v>162</v>
      </c>
      <c r="M253" s="28">
        <v>27.67</v>
      </c>
      <c r="N253" s="28">
        <v>0.68</v>
      </c>
      <c r="O253" s="28">
        <v>0.33</v>
      </c>
      <c r="P253" s="30" t="s">
        <v>374</v>
      </c>
    </row>
    <row r="254" spans="1:16" x14ac:dyDescent="0.2">
      <c r="A254" s="27" t="s">
        <v>178</v>
      </c>
      <c r="B254" s="27" t="s">
        <v>976</v>
      </c>
      <c r="C254" s="28">
        <v>13.05</v>
      </c>
      <c r="D254" s="28">
        <v>71.25</v>
      </c>
      <c r="E254" s="28">
        <v>22.6932322799376</v>
      </c>
      <c r="F254" s="28">
        <v>0</v>
      </c>
      <c r="G254" s="28">
        <v>7.2809520477041998</v>
      </c>
      <c r="H254" s="28">
        <v>0</v>
      </c>
      <c r="I254" s="28" t="s">
        <v>664</v>
      </c>
      <c r="J254" s="28">
        <v>0</v>
      </c>
      <c r="K254" s="28">
        <v>0</v>
      </c>
      <c r="L254" s="28" t="s">
        <v>77</v>
      </c>
      <c r="M254" s="28">
        <v>15.53</v>
      </c>
      <c r="N254" s="28">
        <v>0.53</v>
      </c>
      <c r="O254" s="28">
        <v>7.0000000000000007E-2</v>
      </c>
      <c r="P254" s="30" t="s">
        <v>375</v>
      </c>
    </row>
    <row r="255" spans="1:16" x14ac:dyDescent="0.2">
      <c r="A255" s="27" t="s">
        <v>177</v>
      </c>
      <c r="B255" s="27" t="s">
        <v>977</v>
      </c>
      <c r="C255" s="28">
        <v>13.06</v>
      </c>
      <c r="D255" s="28">
        <v>70.849999999999994</v>
      </c>
      <c r="E255" s="28">
        <v>21.986665870215901</v>
      </c>
      <c r="F255" s="28">
        <v>0</v>
      </c>
      <c r="G255" s="28">
        <v>7.0425893175717897</v>
      </c>
      <c r="H255" s="28">
        <v>0</v>
      </c>
      <c r="I255" s="28" t="s">
        <v>664</v>
      </c>
      <c r="J255" s="28">
        <v>0</v>
      </c>
      <c r="K255" s="28">
        <v>0</v>
      </c>
      <c r="L255" s="28" t="s">
        <v>77</v>
      </c>
      <c r="M255" s="28">
        <v>15.53</v>
      </c>
      <c r="N255" s="28">
        <v>0.53</v>
      </c>
      <c r="O255" s="28">
        <v>7.0000000000000007E-2</v>
      </c>
      <c r="P255" s="30" t="s">
        <v>375</v>
      </c>
    </row>
    <row r="256" spans="1:16" x14ac:dyDescent="0.2">
      <c r="A256" s="27" t="s">
        <v>176</v>
      </c>
      <c r="B256" s="27" t="s">
        <v>978</v>
      </c>
      <c r="C256" s="28">
        <v>17.559999999999999</v>
      </c>
      <c r="D256" s="28">
        <v>147.13999999999999</v>
      </c>
      <c r="E256" s="28">
        <v>33.119075593510097</v>
      </c>
      <c r="F256" s="28">
        <v>0</v>
      </c>
      <c r="G256" s="28">
        <v>11.5124035015505</v>
      </c>
      <c r="H256" s="28">
        <v>0</v>
      </c>
      <c r="I256" s="28" t="s">
        <v>664</v>
      </c>
      <c r="J256" s="28">
        <v>0</v>
      </c>
      <c r="K256" s="28">
        <v>0</v>
      </c>
      <c r="L256" s="28" t="s">
        <v>163</v>
      </c>
      <c r="M256" s="28">
        <v>15.53</v>
      </c>
      <c r="N256" s="28">
        <v>0.53</v>
      </c>
      <c r="O256" s="28">
        <v>0.08</v>
      </c>
      <c r="P256" s="30" t="s">
        <v>375</v>
      </c>
    </row>
    <row r="257" spans="1:16" x14ac:dyDescent="0.2">
      <c r="A257" s="27" t="s">
        <v>809</v>
      </c>
      <c r="B257" s="27" t="s">
        <v>979</v>
      </c>
      <c r="C257" s="28">
        <v>14.22</v>
      </c>
      <c r="D257" s="28">
        <v>104.02</v>
      </c>
      <c r="E257" s="28">
        <v>21.679202933292402</v>
      </c>
      <c r="F257" s="28">
        <v>0</v>
      </c>
      <c r="G257" s="28">
        <v>7.31754195938578</v>
      </c>
      <c r="H257" s="28">
        <v>0</v>
      </c>
      <c r="I257" s="28" t="s">
        <v>664</v>
      </c>
      <c r="J257" s="28">
        <v>0</v>
      </c>
      <c r="K257" s="28">
        <v>0</v>
      </c>
      <c r="L257" s="28" t="s">
        <v>164</v>
      </c>
      <c r="M257" s="28">
        <v>17.7</v>
      </c>
      <c r="N257" s="28">
        <v>0.44</v>
      </c>
      <c r="O257" s="28">
        <v>7.0000000000000007E-2</v>
      </c>
      <c r="P257" s="30" t="s">
        <v>317</v>
      </c>
    </row>
    <row r="258" spans="1:16" x14ac:dyDescent="0.2">
      <c r="A258" s="27" t="s">
        <v>175</v>
      </c>
      <c r="B258" s="27" t="s">
        <v>980</v>
      </c>
      <c r="C258" s="28">
        <v>17.100000000000001</v>
      </c>
      <c r="D258" s="28">
        <v>238.29</v>
      </c>
      <c r="E258" s="28">
        <v>43.130393119272</v>
      </c>
      <c r="F258" s="28">
        <v>0.65182422541071505</v>
      </c>
      <c r="G258" s="28">
        <v>20.999080057936599</v>
      </c>
      <c r="H258" s="28">
        <v>59.201731930382103</v>
      </c>
      <c r="I258" s="28" t="s">
        <v>664</v>
      </c>
      <c r="J258" s="28">
        <v>0.01</v>
      </c>
      <c r="K258" s="28">
        <v>0</v>
      </c>
      <c r="L258" s="28" t="s">
        <v>165</v>
      </c>
      <c r="M258" s="28">
        <v>21.9</v>
      </c>
      <c r="N258" s="28">
        <v>0.57999999999999996</v>
      </c>
      <c r="O258" s="28">
        <v>3.32</v>
      </c>
      <c r="P258" s="30" t="s">
        <v>346</v>
      </c>
    </row>
    <row r="259" spans="1:16" x14ac:dyDescent="0.2">
      <c r="A259" s="27" t="s">
        <v>174</v>
      </c>
      <c r="B259" s="27" t="s">
        <v>981</v>
      </c>
      <c r="C259" s="28">
        <v>13.53</v>
      </c>
      <c r="D259" s="28">
        <v>79.64</v>
      </c>
      <c r="E259" s="28">
        <v>23.486205912761701</v>
      </c>
      <c r="F259" s="28">
        <v>0</v>
      </c>
      <c r="G259" s="28">
        <v>5.53582171560228</v>
      </c>
      <c r="H259" s="28">
        <v>0</v>
      </c>
      <c r="I259" s="28" t="s">
        <v>664</v>
      </c>
      <c r="J259" s="28">
        <v>0</v>
      </c>
      <c r="K259" s="28">
        <v>0</v>
      </c>
      <c r="L259" s="28" t="s">
        <v>166</v>
      </c>
      <c r="M259" s="28">
        <v>20.14</v>
      </c>
      <c r="N259" s="28">
        <v>0.51</v>
      </c>
      <c r="O259" s="28">
        <v>0.11</v>
      </c>
      <c r="P259" s="30" t="s">
        <v>375</v>
      </c>
    </row>
    <row r="260" spans="1:16" x14ac:dyDescent="0.2">
      <c r="A260" s="27" t="s">
        <v>810</v>
      </c>
      <c r="B260" s="27" t="s">
        <v>982</v>
      </c>
      <c r="C260" s="28">
        <v>20.399999999999999</v>
      </c>
      <c r="D260" s="28">
        <v>51.75</v>
      </c>
      <c r="E260" s="28">
        <v>89.024919296905594</v>
      </c>
      <c r="F260" s="28">
        <v>9.4040997453066696E-2</v>
      </c>
      <c r="G260" s="28">
        <v>22.586402227003401</v>
      </c>
      <c r="H260" s="28">
        <v>4.4994541476811403</v>
      </c>
      <c r="I260" s="28" t="s">
        <v>664</v>
      </c>
      <c r="J260" s="28">
        <v>0</v>
      </c>
      <c r="K260" s="28">
        <v>0</v>
      </c>
      <c r="L260" s="28" t="s">
        <v>167</v>
      </c>
      <c r="M260" s="28">
        <v>23.34</v>
      </c>
      <c r="N260" s="28">
        <v>0.63</v>
      </c>
      <c r="O260" s="28">
        <v>3.36</v>
      </c>
      <c r="P260" s="30" t="s">
        <v>300</v>
      </c>
    </row>
    <row r="261" spans="1:16" x14ac:dyDescent="0.2">
      <c r="A261" s="27" t="s">
        <v>811</v>
      </c>
      <c r="B261" s="27" t="s">
        <v>983</v>
      </c>
      <c r="C261" s="28">
        <v>20.23</v>
      </c>
      <c r="D261" s="28">
        <v>39.130000000000003</v>
      </c>
      <c r="E261" s="28">
        <v>88.595486914056906</v>
      </c>
      <c r="F261" s="28">
        <v>7.0692015637889599E-2</v>
      </c>
      <c r="G261" s="28">
        <v>18.852776553681402</v>
      </c>
      <c r="H261" s="28">
        <v>4.4166747101336599</v>
      </c>
      <c r="I261" s="28" t="s">
        <v>664</v>
      </c>
      <c r="J261" s="28">
        <v>0</v>
      </c>
      <c r="K261" s="28">
        <v>0</v>
      </c>
      <c r="L261" s="28" t="s">
        <v>168</v>
      </c>
      <c r="M261" s="28">
        <v>24.35</v>
      </c>
      <c r="N261" s="28">
        <v>0.63</v>
      </c>
      <c r="O261" s="28">
        <v>3.72</v>
      </c>
      <c r="P261" s="30" t="s">
        <v>300</v>
      </c>
    </row>
    <row r="262" spans="1:16" x14ac:dyDescent="0.2">
      <c r="A262" s="27" t="s">
        <v>479</v>
      </c>
      <c r="B262" s="27" t="s">
        <v>480</v>
      </c>
      <c r="C262" s="28">
        <v>20.72</v>
      </c>
      <c r="D262" s="28">
        <v>49.4</v>
      </c>
      <c r="E262" s="28">
        <v>90.832426663035307</v>
      </c>
      <c r="F262" s="28">
        <v>9.2631629560481904E-2</v>
      </c>
      <c r="G262" s="28">
        <v>21.299946132612298</v>
      </c>
      <c r="H262" s="28">
        <v>4.7946238308585496</v>
      </c>
      <c r="I262" s="28" t="s">
        <v>664</v>
      </c>
      <c r="J262" s="28">
        <v>0</v>
      </c>
      <c r="K262" s="28">
        <v>0</v>
      </c>
      <c r="L262" s="28" t="s">
        <v>132</v>
      </c>
      <c r="M262" s="28">
        <v>24.09</v>
      </c>
      <c r="N262" s="28">
        <v>0.63</v>
      </c>
      <c r="O262" s="28">
        <v>2.16</v>
      </c>
      <c r="P262" s="30" t="s">
        <v>300</v>
      </c>
    </row>
    <row r="263" spans="1:16" x14ac:dyDescent="0.2">
      <c r="A263" s="27" t="s">
        <v>532</v>
      </c>
      <c r="B263" s="27" t="s">
        <v>533</v>
      </c>
      <c r="C263" s="28">
        <v>20.420000000000002</v>
      </c>
      <c r="D263" s="28">
        <v>156.88999999999999</v>
      </c>
      <c r="E263" s="28">
        <v>86.751974085296695</v>
      </c>
      <c r="F263" s="28">
        <v>9.6764324884398303E-2</v>
      </c>
      <c r="G263" s="28">
        <v>32.883546494613697</v>
      </c>
      <c r="H263" s="28">
        <v>5.1960172369852602</v>
      </c>
      <c r="I263" s="28" t="s">
        <v>664</v>
      </c>
      <c r="J263" s="28">
        <v>0</v>
      </c>
      <c r="K263" s="28">
        <v>0</v>
      </c>
      <c r="L263" s="28" t="s">
        <v>169</v>
      </c>
      <c r="M263" s="28">
        <v>22.72</v>
      </c>
      <c r="N263" s="28">
        <v>0.63</v>
      </c>
      <c r="O263" s="28">
        <v>2.97</v>
      </c>
      <c r="P263" s="30" t="s">
        <v>300</v>
      </c>
    </row>
    <row r="264" spans="1:16" x14ac:dyDescent="0.2">
      <c r="A264" s="27" t="s">
        <v>578</v>
      </c>
      <c r="B264" s="27" t="s">
        <v>579</v>
      </c>
      <c r="C264" s="28">
        <v>20.36</v>
      </c>
      <c r="D264" s="28">
        <v>38.99</v>
      </c>
      <c r="E264" s="28">
        <v>90.574009237766703</v>
      </c>
      <c r="F264" s="28">
        <v>6.9848274561214702E-2</v>
      </c>
      <c r="G264" s="28">
        <v>18.0950159633353</v>
      </c>
      <c r="H264" s="28">
        <v>4.9203875617381403</v>
      </c>
      <c r="I264" s="28" t="s">
        <v>664</v>
      </c>
      <c r="J264" s="28">
        <v>0</v>
      </c>
      <c r="K264" s="28">
        <v>0</v>
      </c>
      <c r="L264" s="28" t="s">
        <v>168</v>
      </c>
      <c r="M264" s="28">
        <v>24.16</v>
      </c>
      <c r="N264" s="28">
        <v>0.63</v>
      </c>
      <c r="O264" s="28">
        <v>1.76</v>
      </c>
      <c r="P264" s="30" t="s">
        <v>300</v>
      </c>
    </row>
    <row r="265" spans="1:16" x14ac:dyDescent="0.2">
      <c r="A265" s="27" t="s">
        <v>626</v>
      </c>
      <c r="B265" s="27" t="s">
        <v>627</v>
      </c>
      <c r="C265" s="28">
        <v>19.940000000000001</v>
      </c>
      <c r="D265" s="28">
        <v>151.44</v>
      </c>
      <c r="E265" s="28">
        <v>86.775603022319601</v>
      </c>
      <c r="F265" s="28">
        <v>8.5519826165881302E-2</v>
      </c>
      <c r="G265" s="28">
        <v>31.285844308097101</v>
      </c>
      <c r="H265" s="28">
        <v>5.4037625390881603</v>
      </c>
      <c r="I265" s="28" t="s">
        <v>664</v>
      </c>
      <c r="J265" s="28">
        <v>0</v>
      </c>
      <c r="K265" s="28">
        <v>0</v>
      </c>
      <c r="L265" s="28" t="s">
        <v>170</v>
      </c>
      <c r="M265" s="28">
        <v>22.7</v>
      </c>
      <c r="N265" s="28">
        <v>0.63</v>
      </c>
      <c r="O265" s="28">
        <v>2.14</v>
      </c>
      <c r="P265" s="30" t="s">
        <v>300</v>
      </c>
    </row>
    <row r="266" spans="1:16" x14ac:dyDescent="0.2">
      <c r="A266" s="27" t="s">
        <v>812</v>
      </c>
      <c r="B266" s="27" t="s">
        <v>984</v>
      </c>
      <c r="C266" s="28">
        <v>20.34</v>
      </c>
      <c r="D266" s="28">
        <v>138.1</v>
      </c>
      <c r="E266" s="28">
        <v>81.546893097660003</v>
      </c>
      <c r="F266" s="28">
        <v>0.55908285783315403</v>
      </c>
      <c r="G266" s="28">
        <v>40.659978695890601</v>
      </c>
      <c r="H266" s="28">
        <v>4.8007339307019103</v>
      </c>
      <c r="I266" s="28" t="s">
        <v>664</v>
      </c>
      <c r="J266" s="28">
        <v>0</v>
      </c>
      <c r="K266" s="28">
        <v>8.6947894918455296E-2</v>
      </c>
      <c r="L266" s="28" t="s">
        <v>171</v>
      </c>
      <c r="M266" s="28">
        <v>21.98</v>
      </c>
      <c r="N266" s="28">
        <v>0.63</v>
      </c>
      <c r="O266" s="28">
        <v>3.54</v>
      </c>
      <c r="P266" s="30" t="s">
        <v>300</v>
      </c>
    </row>
    <row r="267" spans="1:16" x14ac:dyDescent="0.2">
      <c r="A267" s="27" t="s">
        <v>813</v>
      </c>
      <c r="B267" s="27" t="s">
        <v>985</v>
      </c>
      <c r="C267" s="28">
        <v>19.61</v>
      </c>
      <c r="D267" s="28">
        <v>120.1</v>
      </c>
      <c r="E267" s="28">
        <v>81.178190759996397</v>
      </c>
      <c r="F267" s="28">
        <v>0.40404373865049298</v>
      </c>
      <c r="G267" s="28">
        <v>38.811674085334303</v>
      </c>
      <c r="H267" s="28">
        <v>4.8194535288784399</v>
      </c>
      <c r="I267" s="28" t="s">
        <v>664</v>
      </c>
      <c r="J267" s="28">
        <v>0</v>
      </c>
      <c r="K267" s="28">
        <v>0.314834636599921</v>
      </c>
      <c r="L267" s="28" t="s">
        <v>172</v>
      </c>
      <c r="M267" s="28">
        <v>22.07</v>
      </c>
      <c r="N267" s="28">
        <v>0.64</v>
      </c>
      <c r="O267" s="28">
        <v>4.09</v>
      </c>
      <c r="P267" s="30" t="s">
        <v>376</v>
      </c>
    </row>
    <row r="268" spans="1:16" x14ac:dyDescent="0.2">
      <c r="A268" s="27" t="s">
        <v>814</v>
      </c>
      <c r="B268" s="27" t="s">
        <v>986</v>
      </c>
      <c r="C268" s="28">
        <v>19.809999999999999</v>
      </c>
      <c r="D268" s="28">
        <v>122.42</v>
      </c>
      <c r="E268" s="28">
        <v>81.563294528388298</v>
      </c>
      <c r="F268" s="28">
        <v>0.43105752033974298</v>
      </c>
      <c r="G268" s="28">
        <v>38.805345008520902</v>
      </c>
      <c r="H268" s="28">
        <v>4.8783236346461401</v>
      </c>
      <c r="I268" s="28" t="s">
        <v>664</v>
      </c>
      <c r="J268" s="28">
        <v>0</v>
      </c>
      <c r="K268" s="28">
        <v>0.42593562156273601</v>
      </c>
      <c r="L268" s="28" t="s">
        <v>172</v>
      </c>
      <c r="M268" s="28">
        <v>22</v>
      </c>
      <c r="N268" s="28">
        <v>0.64</v>
      </c>
      <c r="O268" s="28">
        <v>4.16</v>
      </c>
      <c r="P268" s="30" t="s">
        <v>376</v>
      </c>
    </row>
    <row r="269" spans="1:16" x14ac:dyDescent="0.2">
      <c r="B269" s="5"/>
      <c r="C269" s="42"/>
      <c r="D269" s="42"/>
      <c r="E269" s="42"/>
      <c r="F269" s="42"/>
      <c r="G269" s="42"/>
      <c r="H269" s="42"/>
      <c r="I269" s="42"/>
      <c r="J269" s="42"/>
      <c r="K269" s="42">
        <f>MAX(K3:K268)</f>
        <v>2.5276949962782602</v>
      </c>
      <c r="L269" s="42"/>
      <c r="M269" s="42"/>
      <c r="N269" s="42"/>
      <c r="O269" s="42"/>
      <c r="P269" s="42"/>
    </row>
    <row r="270" spans="1:16" x14ac:dyDescent="0.2">
      <c r="C270" s="42"/>
      <c r="D270" s="42"/>
      <c r="E270" s="42"/>
      <c r="F270" s="42"/>
      <c r="G270" s="42"/>
      <c r="H270" s="42"/>
      <c r="I270" s="42"/>
      <c r="J270" s="42"/>
      <c r="K270" s="42">
        <f>AVERAGE(K3:K268)</f>
        <v>6.5171966783172858E-2</v>
      </c>
      <c r="L270" s="42"/>
      <c r="M270" s="42"/>
      <c r="N270" s="42"/>
      <c r="O270" s="42"/>
      <c r="P270" s="42"/>
    </row>
    <row r="271" spans="1:16" x14ac:dyDescent="0.2">
      <c r="C271" s="42"/>
      <c r="D271" s="42"/>
      <c r="E271" s="42"/>
      <c r="F271" s="42"/>
      <c r="G271" s="42"/>
      <c r="H271" s="42"/>
      <c r="I271" s="42"/>
      <c r="J271" s="42"/>
      <c r="K271" s="42"/>
      <c r="L271" s="42"/>
      <c r="M271" s="42"/>
      <c r="N271" s="42"/>
      <c r="O271" s="42"/>
      <c r="P271" s="42"/>
    </row>
  </sheetData>
  <autoFilter ref="A2:Y268" xr:uid="{E91E5F5B-AD83-4FF3-AE5F-458450F97E7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42"/>
  <sheetViews>
    <sheetView zoomScaleNormal="100" workbookViewId="0">
      <pane xSplit="2" ySplit="2" topLeftCell="C3" activePane="bottomRight" state="frozen"/>
      <selection sqref="A1:XFD1048576"/>
      <selection pane="topRight" sqref="A1:XFD1048576"/>
      <selection pane="bottomLeft" sqref="A1:XFD1048576"/>
      <selection pane="bottomRight" activeCell="C3" sqref="C3"/>
    </sheetView>
  </sheetViews>
  <sheetFormatPr defaultColWidth="15.85546875" defaultRowHeight="11.25" x14ac:dyDescent="0.2"/>
  <cols>
    <col min="1" max="1" width="11.42578125" style="1" customWidth="1"/>
    <col min="2" max="2" width="60.85546875" style="1" customWidth="1"/>
    <col min="3" max="3" width="21.5703125" style="1" customWidth="1"/>
    <col min="4" max="5" width="15.85546875" style="1"/>
    <col min="6" max="6" width="28.85546875" style="1" customWidth="1"/>
    <col min="7" max="7" width="15.85546875" style="1"/>
    <col min="8" max="8" width="24.42578125" style="1" customWidth="1"/>
    <col min="9" max="9" width="27.5703125" style="1" customWidth="1"/>
    <col min="10" max="10" width="17.42578125" style="1" customWidth="1"/>
    <col min="11" max="11" width="20" style="1" customWidth="1"/>
    <col min="12" max="12" width="24.140625" style="1" customWidth="1"/>
    <col min="13" max="13" width="23.85546875" style="1" customWidth="1"/>
    <col min="14" max="16384" width="15.85546875" style="1"/>
  </cols>
  <sheetData>
    <row r="1" spans="1:23" x14ac:dyDescent="0.2">
      <c r="B1" s="25" t="s">
        <v>1019</v>
      </c>
      <c r="C1" s="26" t="s">
        <v>1016</v>
      </c>
      <c r="D1" s="26" t="s">
        <v>1017</v>
      </c>
      <c r="E1" s="26" t="s">
        <v>1017</v>
      </c>
      <c r="F1" s="26" t="s">
        <v>1017</v>
      </c>
      <c r="G1" s="26" t="s">
        <v>1018</v>
      </c>
      <c r="H1" s="26" t="s">
        <v>1018</v>
      </c>
      <c r="I1" s="26" t="s">
        <v>1018</v>
      </c>
      <c r="J1" s="26" t="s">
        <v>1018</v>
      </c>
      <c r="K1" s="26" t="s">
        <v>1022</v>
      </c>
      <c r="L1" s="26" t="s">
        <v>1022</v>
      </c>
      <c r="M1" s="26" t="s">
        <v>1022</v>
      </c>
      <c r="N1" s="26" t="s">
        <v>1022</v>
      </c>
    </row>
    <row r="2" spans="1:23" ht="84" customHeight="1" x14ac:dyDescent="0.2">
      <c r="A2" s="23" t="s">
        <v>0</v>
      </c>
      <c r="B2" s="23" t="s">
        <v>382</v>
      </c>
      <c r="C2" s="24" t="s">
        <v>219</v>
      </c>
      <c r="D2" s="24" t="s">
        <v>239</v>
      </c>
      <c r="E2" s="23" t="s">
        <v>211</v>
      </c>
      <c r="F2" s="23" t="s">
        <v>218</v>
      </c>
      <c r="G2" s="23" t="s">
        <v>217</v>
      </c>
      <c r="H2" s="23" t="s">
        <v>215</v>
      </c>
      <c r="I2" s="23" t="s">
        <v>286</v>
      </c>
      <c r="J2" s="23" t="s">
        <v>210</v>
      </c>
      <c r="K2" s="23" t="s">
        <v>214</v>
      </c>
      <c r="L2" s="23" t="s">
        <v>213</v>
      </c>
      <c r="M2" s="23" t="s">
        <v>212</v>
      </c>
      <c r="N2" s="23" t="s">
        <v>216</v>
      </c>
      <c r="O2" s="25"/>
      <c r="P2" s="25"/>
      <c r="Q2" s="25"/>
      <c r="R2" s="25"/>
      <c r="S2" s="25"/>
      <c r="T2" s="25"/>
      <c r="U2" s="25"/>
      <c r="V2" s="25"/>
      <c r="W2" s="25"/>
    </row>
    <row r="3" spans="1:23" x14ac:dyDescent="0.2">
      <c r="A3" s="27" t="s">
        <v>209</v>
      </c>
      <c r="B3" s="27" t="s">
        <v>987</v>
      </c>
      <c r="C3" s="31">
        <v>22.9977562863304</v>
      </c>
      <c r="D3" s="31">
        <v>8.0924438149834099</v>
      </c>
      <c r="E3" s="31">
        <v>1.29620750242823</v>
      </c>
      <c r="F3" s="31">
        <v>27.346124421805701</v>
      </c>
      <c r="G3" s="31">
        <v>52.781051146241701</v>
      </c>
      <c r="H3" s="31">
        <v>50.186775640308603</v>
      </c>
      <c r="I3" s="31" t="s">
        <v>122</v>
      </c>
      <c r="J3" s="31">
        <v>49.0589235451843</v>
      </c>
      <c r="K3" s="31">
        <v>51.384757229164002</v>
      </c>
      <c r="L3" s="31">
        <v>49.402735741264003</v>
      </c>
      <c r="M3" s="31">
        <v>52.124361522342703</v>
      </c>
      <c r="N3" s="31">
        <v>48.225145870927101</v>
      </c>
    </row>
    <row r="4" spans="1:23" x14ac:dyDescent="0.2">
      <c r="A4" s="27" t="s">
        <v>208</v>
      </c>
      <c r="B4" s="27" t="s">
        <v>988</v>
      </c>
      <c r="C4" s="31">
        <v>14.157500951341801</v>
      </c>
      <c r="D4" s="31">
        <v>5.4603672036865296</v>
      </c>
      <c r="E4" s="31">
        <v>0</v>
      </c>
      <c r="F4" s="31">
        <v>53.832419555112601</v>
      </c>
      <c r="G4" s="31">
        <v>68.294490915428696</v>
      </c>
      <c r="H4" s="31">
        <v>71.273229874098107</v>
      </c>
      <c r="I4" s="31" t="s">
        <v>122</v>
      </c>
      <c r="J4" s="31">
        <v>50.606964017043701</v>
      </c>
      <c r="K4" s="31">
        <v>68.049465452018197</v>
      </c>
      <c r="L4" s="31">
        <v>61.874661570394501</v>
      </c>
      <c r="M4" s="31">
        <v>68.674952657972</v>
      </c>
      <c r="N4" s="31">
        <v>69.568925289624701</v>
      </c>
    </row>
    <row r="5" spans="1:23" x14ac:dyDescent="0.2">
      <c r="A5" s="27" t="s">
        <v>207</v>
      </c>
      <c r="B5" s="27" t="s">
        <v>989</v>
      </c>
      <c r="C5" s="31">
        <v>24.426969574165899</v>
      </c>
      <c r="D5" s="31">
        <v>6.4003380455067997</v>
      </c>
      <c r="E5" s="31">
        <v>2.3198857920467302</v>
      </c>
      <c r="F5" s="31">
        <v>35.363476653007702</v>
      </c>
      <c r="G5" s="31">
        <v>51.539708433942103</v>
      </c>
      <c r="H5" s="31">
        <v>48.678518698704998</v>
      </c>
      <c r="I5" s="31" t="s">
        <v>235</v>
      </c>
      <c r="J5" s="31">
        <v>44.057997672251403</v>
      </c>
      <c r="K5" s="31">
        <v>48.389378545298499</v>
      </c>
      <c r="L5" s="31">
        <v>48.250944165465498</v>
      </c>
      <c r="M5" s="31">
        <v>50.3023994961559</v>
      </c>
      <c r="N5" s="31">
        <v>47.497940614558502</v>
      </c>
    </row>
    <row r="6" spans="1:23" x14ac:dyDescent="0.2">
      <c r="A6" s="27" t="s">
        <v>206</v>
      </c>
      <c r="B6" s="27" t="s">
        <v>990</v>
      </c>
      <c r="C6" s="31">
        <v>13.834137056674599</v>
      </c>
      <c r="D6" s="31">
        <v>5.1121455344524698</v>
      </c>
      <c r="E6" s="31">
        <v>2.2680200842432399</v>
      </c>
      <c r="F6" s="31">
        <v>52.142281657810301</v>
      </c>
      <c r="G6" s="31">
        <v>67.930969643710199</v>
      </c>
      <c r="H6" s="31">
        <v>71.291425338951001</v>
      </c>
      <c r="I6" s="31" t="s">
        <v>122</v>
      </c>
      <c r="J6" s="31">
        <v>49.9198483540155</v>
      </c>
      <c r="K6" s="31">
        <v>68.426453051122706</v>
      </c>
      <c r="L6" s="31">
        <v>61.235483476698398</v>
      </c>
      <c r="M6" s="31">
        <v>68.762941836874802</v>
      </c>
      <c r="N6" s="31">
        <v>68.980106602796795</v>
      </c>
    </row>
    <row r="7" spans="1:23" x14ac:dyDescent="0.2">
      <c r="A7" s="27" t="s">
        <v>205</v>
      </c>
      <c r="B7" s="27" t="s">
        <v>991</v>
      </c>
      <c r="C7" s="31">
        <v>24.034157645801901</v>
      </c>
      <c r="D7" s="31">
        <v>5.9909346085260298</v>
      </c>
      <c r="E7" s="31">
        <v>3.1709138382078099</v>
      </c>
      <c r="F7" s="31">
        <v>36.663544435132899</v>
      </c>
      <c r="G7" s="31">
        <v>52.939169803862498</v>
      </c>
      <c r="H7" s="31">
        <v>49.978586068506601</v>
      </c>
      <c r="I7" s="31" t="s">
        <v>236</v>
      </c>
      <c r="J7" s="31">
        <v>45.158174201052503</v>
      </c>
      <c r="K7" s="31">
        <v>48.574704576208603</v>
      </c>
      <c r="L7" s="31">
        <v>48.8321303863341</v>
      </c>
      <c r="M7" s="31">
        <v>50.700371995970201</v>
      </c>
      <c r="N7" s="31">
        <v>48.811553501915597</v>
      </c>
    </row>
    <row r="8" spans="1:23" x14ac:dyDescent="0.2">
      <c r="A8" s="27" t="s">
        <v>204</v>
      </c>
      <c r="B8" s="27" t="s">
        <v>992</v>
      </c>
      <c r="C8" s="31">
        <v>21.7991521303349</v>
      </c>
      <c r="D8" s="31">
        <v>3.7632843270245</v>
      </c>
      <c r="E8" s="31">
        <v>3.6885408781631202</v>
      </c>
      <c r="F8" s="31">
        <v>42.740890694204701</v>
      </c>
      <c r="G8" s="31">
        <v>57.674227984122297</v>
      </c>
      <c r="H8" s="31">
        <v>59.506312824053602</v>
      </c>
      <c r="I8" s="31" t="s">
        <v>122</v>
      </c>
      <c r="J8" s="31">
        <v>50.066561484066703</v>
      </c>
      <c r="K8" s="31">
        <v>51.547421325269497</v>
      </c>
      <c r="L8" s="31">
        <v>52.839344702538298</v>
      </c>
      <c r="M8" s="31">
        <v>54.074190216382299</v>
      </c>
      <c r="N8" s="31">
        <v>56.2212597182072</v>
      </c>
    </row>
    <row r="9" spans="1:23" x14ac:dyDescent="0.2">
      <c r="A9" s="27" t="s">
        <v>203</v>
      </c>
      <c r="B9" s="27" t="s">
        <v>892</v>
      </c>
      <c r="C9" s="31">
        <v>13.105598919658499</v>
      </c>
      <c r="D9" s="31">
        <v>7.0778202456828998</v>
      </c>
      <c r="E9" s="31">
        <v>99.911634232311997</v>
      </c>
      <c r="F9" s="31">
        <v>52.789907652308898</v>
      </c>
      <c r="G9" s="31">
        <v>68.098345569799093</v>
      </c>
      <c r="H9" s="31">
        <v>72.4930818492452</v>
      </c>
      <c r="I9" s="31" t="s">
        <v>122</v>
      </c>
      <c r="J9" s="31">
        <v>51.809803736898601</v>
      </c>
      <c r="K9" s="31">
        <v>73.941558048654699</v>
      </c>
      <c r="L9" s="31">
        <v>62.847333299119398</v>
      </c>
      <c r="M9" s="31">
        <v>72.563580892382006</v>
      </c>
      <c r="N9" s="31">
        <v>72.111030173879499</v>
      </c>
    </row>
    <row r="10" spans="1:23" x14ac:dyDescent="0.2">
      <c r="A10" s="27" t="s">
        <v>202</v>
      </c>
      <c r="B10" s="27" t="s">
        <v>893</v>
      </c>
      <c r="C10" s="31">
        <v>13.105598919658499</v>
      </c>
      <c r="D10" s="31">
        <v>7.0165983327496999</v>
      </c>
      <c r="E10" s="31">
        <v>99.907850396654695</v>
      </c>
      <c r="F10" s="31">
        <v>52.789907652308898</v>
      </c>
      <c r="G10" s="31">
        <v>68.098345569799093</v>
      </c>
      <c r="H10" s="31">
        <v>72.4930818492452</v>
      </c>
      <c r="I10" s="31" t="s">
        <v>122</v>
      </c>
      <c r="J10" s="31">
        <v>51.809803736898601</v>
      </c>
      <c r="K10" s="31">
        <v>73.941558048654798</v>
      </c>
      <c r="L10" s="31">
        <v>62.847333299119398</v>
      </c>
      <c r="M10" s="31">
        <v>72.563580892382006</v>
      </c>
      <c r="N10" s="31">
        <v>72.111030173879499</v>
      </c>
    </row>
    <row r="11" spans="1:23" x14ac:dyDescent="0.2">
      <c r="A11" s="27" t="s">
        <v>201</v>
      </c>
      <c r="B11" s="27" t="s">
        <v>894</v>
      </c>
      <c r="C11" s="31">
        <v>20.273858138490901</v>
      </c>
      <c r="D11" s="31">
        <v>8.8959817554156295</v>
      </c>
      <c r="E11" s="31">
        <v>99.373813865191494</v>
      </c>
      <c r="F11" s="31">
        <v>38.9076064860541</v>
      </c>
      <c r="G11" s="31">
        <v>59.534312555663298</v>
      </c>
      <c r="H11" s="31">
        <v>59.463699736060398</v>
      </c>
      <c r="I11" s="31" t="s">
        <v>122</v>
      </c>
      <c r="J11" s="31">
        <v>51.353497878536501</v>
      </c>
      <c r="K11" s="31">
        <v>58.920312573074398</v>
      </c>
      <c r="L11" s="31">
        <v>56.382890025345603</v>
      </c>
      <c r="M11" s="31">
        <v>61.377856547668301</v>
      </c>
      <c r="N11" s="31">
        <v>61.382645301587502</v>
      </c>
    </row>
    <row r="12" spans="1:23" x14ac:dyDescent="0.2">
      <c r="A12" s="27" t="s">
        <v>200</v>
      </c>
      <c r="B12" s="27" t="s">
        <v>896</v>
      </c>
      <c r="C12" s="31">
        <v>20.368682881790001</v>
      </c>
      <c r="D12" s="31">
        <v>7.5699246812229104</v>
      </c>
      <c r="E12" s="31">
        <v>98.600987866979906</v>
      </c>
      <c r="F12" s="31">
        <v>38.769540510060203</v>
      </c>
      <c r="G12" s="31">
        <v>59.367468234240697</v>
      </c>
      <c r="H12" s="31">
        <v>59.303815468622197</v>
      </c>
      <c r="I12" s="31" t="s">
        <v>122</v>
      </c>
      <c r="J12" s="31">
        <v>51.425961829471902</v>
      </c>
      <c r="K12" s="31">
        <v>58.808962116154802</v>
      </c>
      <c r="L12" s="31">
        <v>56.230166851209198</v>
      </c>
      <c r="M12" s="31">
        <v>61.163507017447699</v>
      </c>
      <c r="N12" s="31">
        <v>61.200386005855798</v>
      </c>
    </row>
    <row r="13" spans="1:23" x14ac:dyDescent="0.2">
      <c r="A13" s="27" t="s">
        <v>199</v>
      </c>
      <c r="B13" s="27" t="s">
        <v>897</v>
      </c>
      <c r="C13" s="31">
        <v>12.780569145899999</v>
      </c>
      <c r="D13" s="31">
        <v>5.9800079248073903</v>
      </c>
      <c r="E13" s="31">
        <v>100</v>
      </c>
      <c r="F13" s="31">
        <v>54.660827772727203</v>
      </c>
      <c r="G13" s="31">
        <v>68.566597217460895</v>
      </c>
      <c r="H13" s="31">
        <v>73.352530255040904</v>
      </c>
      <c r="I13" s="31" t="s">
        <v>122</v>
      </c>
      <c r="J13" s="31">
        <v>51.823293846018203</v>
      </c>
      <c r="K13" s="31">
        <v>73.7621869951831</v>
      </c>
      <c r="L13" s="31">
        <v>63.1115045820519</v>
      </c>
      <c r="M13" s="31">
        <v>72.397412576694606</v>
      </c>
      <c r="N13" s="31">
        <v>72.109294811848699</v>
      </c>
    </row>
    <row r="14" spans="1:23" x14ac:dyDescent="0.2">
      <c r="A14" s="27" t="s">
        <v>198</v>
      </c>
      <c r="B14" s="27" t="s">
        <v>898</v>
      </c>
      <c r="C14" s="31">
        <v>12.821452457901</v>
      </c>
      <c r="D14" s="31">
        <v>7.1102283096058496</v>
      </c>
      <c r="E14" s="31">
        <v>99.909835260437205</v>
      </c>
      <c r="F14" s="31">
        <v>53.425039371156302</v>
      </c>
      <c r="G14" s="31">
        <v>68.636350340123798</v>
      </c>
      <c r="H14" s="31">
        <v>73.141613331841398</v>
      </c>
      <c r="I14" s="31" t="s">
        <v>122</v>
      </c>
      <c r="J14" s="31">
        <v>52.059973327185602</v>
      </c>
      <c r="K14" s="31">
        <v>74.230346592655295</v>
      </c>
      <c r="L14" s="31">
        <v>62.9214976606685</v>
      </c>
      <c r="M14" s="31">
        <v>72.773348940872097</v>
      </c>
      <c r="N14" s="31">
        <v>72.366487971735495</v>
      </c>
    </row>
    <row r="15" spans="1:23" x14ac:dyDescent="0.2">
      <c r="A15" s="27" t="s">
        <v>197</v>
      </c>
      <c r="B15" s="27" t="s">
        <v>899</v>
      </c>
      <c r="C15" s="31">
        <v>9.7308470340797797</v>
      </c>
      <c r="D15" s="31">
        <v>3.0341275935402399</v>
      </c>
      <c r="E15" s="31">
        <v>100</v>
      </c>
      <c r="F15" s="31">
        <v>63.598633009176801</v>
      </c>
      <c r="G15" s="31">
        <v>70.615211275969102</v>
      </c>
      <c r="H15" s="31">
        <v>78.803221626235995</v>
      </c>
      <c r="I15" s="31" t="s">
        <v>122</v>
      </c>
      <c r="J15" s="31">
        <v>54.803821605955598</v>
      </c>
      <c r="K15" s="31">
        <v>89.012165372373204</v>
      </c>
      <c r="L15" s="31">
        <v>69.224857058339296</v>
      </c>
      <c r="M15" s="31">
        <v>82.800006758257297</v>
      </c>
      <c r="N15" s="31">
        <v>80.685664491356306</v>
      </c>
    </row>
    <row r="16" spans="1:23" x14ac:dyDescent="0.2">
      <c r="A16" s="27" t="s">
        <v>196</v>
      </c>
      <c r="B16" s="27" t="s">
        <v>993</v>
      </c>
      <c r="C16" s="31">
        <v>12.6532579612298</v>
      </c>
      <c r="D16" s="31">
        <v>6.3222951843677802</v>
      </c>
      <c r="E16" s="31">
        <v>100</v>
      </c>
      <c r="F16" s="31">
        <v>53.822410186477299</v>
      </c>
      <c r="G16" s="31">
        <v>68.494055527691799</v>
      </c>
      <c r="H16" s="31">
        <v>73.145103404710397</v>
      </c>
      <c r="I16" s="31" t="s">
        <v>122</v>
      </c>
      <c r="J16" s="31">
        <v>51.461445425359202</v>
      </c>
      <c r="K16" s="31">
        <v>74.933732595825305</v>
      </c>
      <c r="L16" s="31">
        <v>63.251513373984103</v>
      </c>
      <c r="M16" s="31">
        <v>73.269926330015707</v>
      </c>
      <c r="N16" s="31">
        <v>72.778348951971097</v>
      </c>
    </row>
    <row r="17" spans="1:14" x14ac:dyDescent="0.2">
      <c r="A17" s="27" t="s">
        <v>195</v>
      </c>
      <c r="B17" s="27" t="s">
        <v>994</v>
      </c>
      <c r="C17" s="31">
        <v>12.53051880536</v>
      </c>
      <c r="D17" s="31">
        <v>6.5625488077722602</v>
      </c>
      <c r="E17" s="31">
        <v>100</v>
      </c>
      <c r="F17" s="31">
        <v>54.8443815959426</v>
      </c>
      <c r="G17" s="31">
        <v>68.7287087385902</v>
      </c>
      <c r="H17" s="31">
        <v>73.782983066967603</v>
      </c>
      <c r="I17" s="31" t="s">
        <v>122</v>
      </c>
      <c r="J17" s="31">
        <v>51.639271052625901</v>
      </c>
      <c r="K17" s="31">
        <v>74.288769243156494</v>
      </c>
      <c r="L17" s="31">
        <v>63.000113891034196</v>
      </c>
      <c r="M17" s="31">
        <v>72.723194047630102</v>
      </c>
      <c r="N17" s="31">
        <v>72.439667360618799</v>
      </c>
    </row>
    <row r="18" spans="1:14" x14ac:dyDescent="0.2">
      <c r="A18" s="27" t="s">
        <v>194</v>
      </c>
      <c r="B18" s="27" t="s">
        <v>901</v>
      </c>
      <c r="C18" s="31">
        <v>13.118485354154499</v>
      </c>
      <c r="D18" s="31">
        <v>7.0240222332288997</v>
      </c>
      <c r="E18" s="31">
        <v>99.912860113785101</v>
      </c>
      <c r="F18" s="31">
        <v>53.471792048135796</v>
      </c>
      <c r="G18" s="31">
        <v>68.196129894193803</v>
      </c>
      <c r="H18" s="31">
        <v>72.879834489020695</v>
      </c>
      <c r="I18" s="31" t="s">
        <v>122</v>
      </c>
      <c r="J18" s="31">
        <v>52.059100762872703</v>
      </c>
      <c r="K18" s="31">
        <v>73.121733792511904</v>
      </c>
      <c r="L18" s="31">
        <v>62.492950540213201</v>
      </c>
      <c r="M18" s="31">
        <v>71.881617057148304</v>
      </c>
      <c r="N18" s="31">
        <v>71.627998138054494</v>
      </c>
    </row>
    <row r="19" spans="1:14" x14ac:dyDescent="0.2">
      <c r="A19" s="27" t="s">
        <v>193</v>
      </c>
      <c r="B19" s="27" t="s">
        <v>902</v>
      </c>
      <c r="C19" s="31">
        <v>13.0996152755884</v>
      </c>
      <c r="D19" s="31">
        <v>7.06597622106817</v>
      </c>
      <c r="E19" s="31">
        <v>99.910904703429907</v>
      </c>
      <c r="F19" s="31">
        <v>52.776951261826397</v>
      </c>
      <c r="G19" s="31">
        <v>68.100004086292103</v>
      </c>
      <c r="H19" s="31">
        <v>72.5064827146754</v>
      </c>
      <c r="I19" s="31" t="s">
        <v>122</v>
      </c>
      <c r="J19" s="31">
        <v>51.816568018829102</v>
      </c>
      <c r="K19" s="31">
        <v>73.966148271941407</v>
      </c>
      <c r="L19" s="31">
        <v>62.844934686012301</v>
      </c>
      <c r="M19" s="31">
        <v>72.577181933116606</v>
      </c>
      <c r="N19" s="31">
        <v>72.125469169755902</v>
      </c>
    </row>
    <row r="20" spans="1:14" x14ac:dyDescent="0.2">
      <c r="A20" s="27" t="s">
        <v>192</v>
      </c>
      <c r="B20" s="27" t="s">
        <v>903</v>
      </c>
      <c r="C20" s="31">
        <v>9.7308470340797797</v>
      </c>
      <c r="D20" s="31">
        <v>2.5887611615333399</v>
      </c>
      <c r="E20" s="31">
        <v>84.616147944078804</v>
      </c>
      <c r="F20" s="31">
        <v>63.598633009176801</v>
      </c>
      <c r="G20" s="31">
        <v>70.615211275969102</v>
      </c>
      <c r="H20" s="31">
        <v>78.803221626235995</v>
      </c>
      <c r="I20" s="31" t="s">
        <v>122</v>
      </c>
      <c r="J20" s="31">
        <v>54.803821605955598</v>
      </c>
      <c r="K20" s="31">
        <v>89.012165372373204</v>
      </c>
      <c r="L20" s="31">
        <v>69.224857058339296</v>
      </c>
      <c r="M20" s="31">
        <v>82.800006758257297</v>
      </c>
      <c r="N20" s="31">
        <v>80.685664491356306</v>
      </c>
    </row>
    <row r="21" spans="1:14" x14ac:dyDescent="0.2">
      <c r="A21" s="27" t="s">
        <v>191</v>
      </c>
      <c r="B21" s="27" t="s">
        <v>995</v>
      </c>
      <c r="C21" s="31">
        <v>25.064936896448401</v>
      </c>
      <c r="D21" s="31">
        <v>3.3322241750061998</v>
      </c>
      <c r="E21" s="31">
        <v>1.04250841662538</v>
      </c>
      <c r="F21" s="31">
        <v>33.0854521304489</v>
      </c>
      <c r="G21" s="31">
        <v>52.930518088501898</v>
      </c>
      <c r="H21" s="31">
        <v>51.988498406226903</v>
      </c>
      <c r="I21" s="31" t="s">
        <v>659</v>
      </c>
      <c r="J21" s="31">
        <v>47.176039034947102</v>
      </c>
      <c r="K21" s="31">
        <v>45.105289271645503</v>
      </c>
      <c r="L21" s="31">
        <v>47.736091618879598</v>
      </c>
      <c r="M21" s="31">
        <v>47.683655128220799</v>
      </c>
      <c r="N21" s="31">
        <v>49.766202296593903</v>
      </c>
    </row>
    <row r="22" spans="1:14" x14ac:dyDescent="0.2">
      <c r="A22" s="27" t="s">
        <v>190</v>
      </c>
      <c r="B22" s="27" t="s">
        <v>996</v>
      </c>
      <c r="C22" s="31">
        <v>25.4267069874432</v>
      </c>
      <c r="D22" s="31">
        <v>3.9112150192678299</v>
      </c>
      <c r="E22" s="31">
        <v>1.6589371485362501</v>
      </c>
      <c r="F22" s="31">
        <v>35.764160693065001</v>
      </c>
      <c r="G22" s="31">
        <v>52.2660439713203</v>
      </c>
      <c r="H22" s="31">
        <v>50.347935957022898</v>
      </c>
      <c r="I22" s="31" t="s">
        <v>660</v>
      </c>
      <c r="J22" s="31">
        <v>44.244144753274497</v>
      </c>
      <c r="K22" s="31">
        <v>45.441551036161599</v>
      </c>
      <c r="L22" s="31">
        <v>47.393251460164301</v>
      </c>
      <c r="M22" s="31">
        <v>48.674460194456501</v>
      </c>
      <c r="N22" s="31">
        <v>49.726690373859803</v>
      </c>
    </row>
    <row r="23" spans="1:14" x14ac:dyDescent="0.2">
      <c r="A23" s="27" t="s">
        <v>189</v>
      </c>
      <c r="B23" s="27" t="s">
        <v>997</v>
      </c>
      <c r="C23" s="31">
        <v>24.605299686643001</v>
      </c>
      <c r="D23" s="31">
        <v>3.9846563097559802</v>
      </c>
      <c r="E23" s="31">
        <v>0.29191804749799799</v>
      </c>
      <c r="F23" s="31">
        <v>23.404708041386399</v>
      </c>
      <c r="G23" s="31">
        <v>53.8304160545011</v>
      </c>
      <c r="H23" s="31">
        <v>51.080810121675498</v>
      </c>
      <c r="I23" s="31" t="s">
        <v>122</v>
      </c>
      <c r="J23" s="31">
        <v>42.8175404052337</v>
      </c>
      <c r="K23" s="31">
        <v>47.216861686327697</v>
      </c>
      <c r="L23" s="31">
        <v>46.868677478951902</v>
      </c>
      <c r="M23" s="31">
        <v>51.247420723739502</v>
      </c>
      <c r="N23" s="31">
        <v>51.510400246009098</v>
      </c>
    </row>
    <row r="24" spans="1:14" x14ac:dyDescent="0.2">
      <c r="A24" s="27" t="s">
        <v>188</v>
      </c>
      <c r="B24" s="27" t="s">
        <v>998</v>
      </c>
      <c r="C24" s="31">
        <v>12.4967580032909</v>
      </c>
      <c r="D24" s="31">
        <v>8.8572199742049609</v>
      </c>
      <c r="E24" s="31">
        <v>0.91499199818874599</v>
      </c>
      <c r="F24" s="31">
        <v>40.885675000226897</v>
      </c>
      <c r="G24" s="31">
        <v>68.696887440549006</v>
      </c>
      <c r="H24" s="31">
        <v>70.166795144265294</v>
      </c>
      <c r="I24" s="31" t="s">
        <v>122</v>
      </c>
      <c r="J24" s="31">
        <v>47.026630328691397</v>
      </c>
      <c r="K24" s="31">
        <v>71.820628729551103</v>
      </c>
      <c r="L24" s="31">
        <v>58.773664586793103</v>
      </c>
      <c r="M24" s="31">
        <v>73.356956132797706</v>
      </c>
      <c r="N24" s="31">
        <v>69.568351242676599</v>
      </c>
    </row>
    <row r="25" spans="1:14" x14ac:dyDescent="0.2">
      <c r="A25" s="27" t="s">
        <v>187</v>
      </c>
      <c r="B25" s="27" t="s">
        <v>999</v>
      </c>
      <c r="C25" s="31">
        <v>12.561655362844</v>
      </c>
      <c r="D25" s="31">
        <v>6.5967572427707797</v>
      </c>
      <c r="E25" s="31">
        <v>97.599257373584194</v>
      </c>
      <c r="F25" s="31">
        <v>55.041035018454203</v>
      </c>
      <c r="G25" s="31">
        <v>68.702326624180998</v>
      </c>
      <c r="H25" s="31">
        <v>73.712805624344895</v>
      </c>
      <c r="I25" s="31" t="s">
        <v>122</v>
      </c>
      <c r="J25" s="31">
        <v>51.662891354999999</v>
      </c>
      <c r="K25" s="31">
        <v>74.137601126832294</v>
      </c>
      <c r="L25" s="31">
        <v>63.091150848100597</v>
      </c>
      <c r="M25" s="31">
        <v>72.670942125403997</v>
      </c>
      <c r="N25" s="31">
        <v>72.416321962770994</v>
      </c>
    </row>
    <row r="26" spans="1:14" x14ac:dyDescent="0.2">
      <c r="A26" s="27" t="s">
        <v>186</v>
      </c>
      <c r="B26" s="27" t="s">
        <v>1000</v>
      </c>
      <c r="C26" s="31">
        <v>13.4695846784705</v>
      </c>
      <c r="D26" s="31">
        <v>6.1751922734137903</v>
      </c>
      <c r="E26" s="31">
        <v>89.778921943188607</v>
      </c>
      <c r="F26" s="31">
        <v>51.862318395972203</v>
      </c>
      <c r="G26" s="31">
        <v>67.766544091184898</v>
      </c>
      <c r="H26" s="31">
        <v>71.381440820170596</v>
      </c>
      <c r="I26" s="31" t="s">
        <v>122</v>
      </c>
      <c r="J26" s="31">
        <v>51.443566053332397</v>
      </c>
      <c r="K26" s="31">
        <v>72.807392640308393</v>
      </c>
      <c r="L26" s="31">
        <v>62.206361115136303</v>
      </c>
      <c r="M26" s="31">
        <v>71.704949588071003</v>
      </c>
      <c r="N26" s="31">
        <v>71.280002187406197</v>
      </c>
    </row>
    <row r="27" spans="1:14" x14ac:dyDescent="0.2">
      <c r="A27" s="27" t="s">
        <v>185</v>
      </c>
      <c r="B27" s="27" t="s">
        <v>962</v>
      </c>
      <c r="C27" s="31">
        <v>14.628271726152301</v>
      </c>
      <c r="D27" s="31">
        <v>4.5685275434997603</v>
      </c>
      <c r="E27" s="31">
        <v>0</v>
      </c>
      <c r="F27" s="31">
        <v>48.5171961994767</v>
      </c>
      <c r="G27" s="31">
        <v>66.716215218474602</v>
      </c>
      <c r="H27" s="31">
        <v>73.275139037609705</v>
      </c>
      <c r="I27" s="31" t="s">
        <v>122</v>
      </c>
      <c r="J27" s="31">
        <v>63.336783639892097</v>
      </c>
      <c r="K27" s="31">
        <v>74.697090552452806</v>
      </c>
      <c r="L27" s="31">
        <v>61.239064691617202</v>
      </c>
      <c r="M27" s="31">
        <v>71.605128229175193</v>
      </c>
      <c r="N27" s="31">
        <v>71.373063173980498</v>
      </c>
    </row>
    <row r="28" spans="1:14" x14ac:dyDescent="0.2">
      <c r="A28" s="27" t="s">
        <v>184</v>
      </c>
      <c r="B28" s="27" t="s">
        <v>963</v>
      </c>
      <c r="C28" s="31">
        <v>14.4601369557125</v>
      </c>
      <c r="D28" s="31">
        <v>4.65157263595</v>
      </c>
      <c r="E28" s="31">
        <v>0</v>
      </c>
      <c r="F28" s="31">
        <v>49.016288860960202</v>
      </c>
      <c r="G28" s="31">
        <v>66.873751851430796</v>
      </c>
      <c r="H28" s="31">
        <v>73.510133061122005</v>
      </c>
      <c r="I28" s="31" t="s">
        <v>122</v>
      </c>
      <c r="J28" s="31">
        <v>62.714179687177598</v>
      </c>
      <c r="K28" s="31">
        <v>75.0649970262767</v>
      </c>
      <c r="L28" s="31">
        <v>61.523057634091103</v>
      </c>
      <c r="M28" s="31">
        <v>72.015209637300103</v>
      </c>
      <c r="N28" s="31">
        <v>71.692507282704895</v>
      </c>
    </row>
    <row r="29" spans="1:14" x14ac:dyDescent="0.2">
      <c r="A29" s="27" t="s">
        <v>183</v>
      </c>
      <c r="B29" s="27" t="s">
        <v>970</v>
      </c>
      <c r="C29" s="31">
        <v>12.932191486459599</v>
      </c>
      <c r="D29" s="31">
        <v>5.38103199685641</v>
      </c>
      <c r="E29" s="31">
        <v>66.900271308599699</v>
      </c>
      <c r="F29" s="31">
        <v>54.271205833711399</v>
      </c>
      <c r="G29" s="31">
        <v>68.411931327574294</v>
      </c>
      <c r="H29" s="31">
        <v>73.266118313958799</v>
      </c>
      <c r="I29" s="31" t="s">
        <v>122</v>
      </c>
      <c r="J29" s="31">
        <v>52.361703554271998</v>
      </c>
      <c r="K29" s="31">
        <v>73.647138158716004</v>
      </c>
      <c r="L29" s="31">
        <v>63.045685358958899</v>
      </c>
      <c r="M29" s="31">
        <v>72.278666950412202</v>
      </c>
      <c r="N29" s="31">
        <v>72.023812274597006</v>
      </c>
    </row>
    <row r="30" spans="1:14" x14ac:dyDescent="0.2">
      <c r="A30" s="27" t="s">
        <v>182</v>
      </c>
      <c r="B30" s="27" t="s">
        <v>971</v>
      </c>
      <c r="C30" s="31">
        <v>14.351355747371301</v>
      </c>
      <c r="D30" s="31">
        <v>5.9851247280092403</v>
      </c>
      <c r="E30" s="31">
        <v>58.313648743493701</v>
      </c>
      <c r="F30" s="31">
        <v>49.162476429651399</v>
      </c>
      <c r="G30" s="31">
        <v>66.943965114417495</v>
      </c>
      <c r="H30" s="31">
        <v>70.258412331131595</v>
      </c>
      <c r="I30" s="31" t="s">
        <v>122</v>
      </c>
      <c r="J30" s="31">
        <v>52.839652419367397</v>
      </c>
      <c r="K30" s="31">
        <v>70.991221493508604</v>
      </c>
      <c r="L30" s="31">
        <v>61.133041725709901</v>
      </c>
      <c r="M30" s="31">
        <v>70.057099743333097</v>
      </c>
      <c r="N30" s="31">
        <v>69.899596265720504</v>
      </c>
    </row>
    <row r="31" spans="1:14" x14ac:dyDescent="0.2">
      <c r="A31" s="27" t="s">
        <v>181</v>
      </c>
      <c r="B31" s="27" t="s">
        <v>972</v>
      </c>
      <c r="C31" s="31">
        <v>14.3361724983109</v>
      </c>
      <c r="D31" s="31">
        <v>6.5627848614590398</v>
      </c>
      <c r="E31" s="31">
        <v>64.085367562672999</v>
      </c>
      <c r="F31" s="31">
        <v>49.206752355824101</v>
      </c>
      <c r="G31" s="31">
        <v>66.958048802820599</v>
      </c>
      <c r="H31" s="31">
        <v>70.264337128562502</v>
      </c>
      <c r="I31" s="31" t="s">
        <v>122</v>
      </c>
      <c r="J31" s="31">
        <v>52.740523646725201</v>
      </c>
      <c r="K31" s="31">
        <v>71.005068157983501</v>
      </c>
      <c r="L31" s="31">
        <v>61.156109040624301</v>
      </c>
      <c r="M31" s="31">
        <v>70.084139916015801</v>
      </c>
      <c r="N31" s="31">
        <v>69.919457436602002</v>
      </c>
    </row>
    <row r="32" spans="1:14" x14ac:dyDescent="0.2">
      <c r="A32" s="27" t="s">
        <v>180</v>
      </c>
      <c r="B32" s="27" t="s">
        <v>974</v>
      </c>
      <c r="C32" s="31">
        <v>13.5944254617905</v>
      </c>
      <c r="D32" s="31">
        <v>6.01751537936779</v>
      </c>
      <c r="E32" s="31">
        <v>58.637117124099802</v>
      </c>
      <c r="F32" s="31">
        <v>51.048452466997702</v>
      </c>
      <c r="G32" s="31">
        <v>67.854403965637701</v>
      </c>
      <c r="H32" s="31">
        <v>72.004557406635399</v>
      </c>
      <c r="I32" s="31" t="s">
        <v>122</v>
      </c>
      <c r="J32" s="31">
        <v>53.229497087628602</v>
      </c>
      <c r="K32" s="31">
        <v>72.576903990705603</v>
      </c>
      <c r="L32" s="31">
        <v>61.934287702977201</v>
      </c>
      <c r="M32" s="31">
        <v>71.219632243922604</v>
      </c>
      <c r="N32" s="31">
        <v>71.100329216910893</v>
      </c>
    </row>
    <row r="33" spans="1:14" x14ac:dyDescent="0.2">
      <c r="A33" s="27" t="s">
        <v>179</v>
      </c>
      <c r="B33" s="27" t="s">
        <v>975</v>
      </c>
      <c r="C33" s="31">
        <v>17.207703718821602</v>
      </c>
      <c r="D33" s="31">
        <v>4.9999035343051803</v>
      </c>
      <c r="E33" s="31">
        <v>0</v>
      </c>
      <c r="F33" s="31">
        <v>44.880774893014099</v>
      </c>
      <c r="G33" s="31">
        <v>64.481787618773495</v>
      </c>
      <c r="H33" s="31">
        <v>65.287678753425595</v>
      </c>
      <c r="I33" s="31" t="s">
        <v>122</v>
      </c>
      <c r="J33" s="31">
        <v>57.1763493780999</v>
      </c>
      <c r="K33" s="31">
        <v>59.510158351257502</v>
      </c>
      <c r="L33" s="31">
        <v>59.059590639407297</v>
      </c>
      <c r="M33" s="31">
        <v>61.542030136415498</v>
      </c>
      <c r="N33" s="31">
        <v>64.004004495741896</v>
      </c>
    </row>
    <row r="34" spans="1:14" x14ac:dyDescent="0.2">
      <c r="A34" s="27" t="s">
        <v>178</v>
      </c>
      <c r="B34" s="27" t="s">
        <v>976</v>
      </c>
      <c r="C34" s="31">
        <v>20.8274112232554</v>
      </c>
      <c r="D34" s="31">
        <v>4.3824174106615503</v>
      </c>
      <c r="E34" s="31">
        <v>0</v>
      </c>
      <c r="F34" s="31">
        <v>28.276921358870201</v>
      </c>
      <c r="G34" s="31">
        <v>60.671422321649302</v>
      </c>
      <c r="H34" s="31">
        <v>58.818638888845697</v>
      </c>
      <c r="I34" s="31" t="s">
        <v>122</v>
      </c>
      <c r="J34" s="31">
        <v>57.856164666098003</v>
      </c>
      <c r="K34" s="31">
        <v>53.048888891454801</v>
      </c>
      <c r="L34" s="31">
        <v>51.849901636159302</v>
      </c>
      <c r="M34" s="31">
        <v>54.115201746811998</v>
      </c>
      <c r="N34" s="31">
        <v>57.256609791449101</v>
      </c>
    </row>
    <row r="35" spans="1:14" x14ac:dyDescent="0.2">
      <c r="A35" s="27" t="s">
        <v>177</v>
      </c>
      <c r="B35" s="27" t="s">
        <v>977</v>
      </c>
      <c r="C35" s="31">
        <v>21.8240579694648</v>
      </c>
      <c r="D35" s="31">
        <v>4.3634355782438297</v>
      </c>
      <c r="E35" s="31">
        <v>0</v>
      </c>
      <c r="F35" s="31">
        <v>27.293507085932401</v>
      </c>
      <c r="G35" s="31">
        <v>59.999725777583301</v>
      </c>
      <c r="H35" s="31">
        <v>54.459718571515403</v>
      </c>
      <c r="I35" s="31" t="s">
        <v>122</v>
      </c>
      <c r="J35" s="31">
        <v>51.998239424532201</v>
      </c>
      <c r="K35" s="31">
        <v>50.321624812225103</v>
      </c>
      <c r="L35" s="31">
        <v>50.517934538018999</v>
      </c>
      <c r="M35" s="31">
        <v>53.587497763609299</v>
      </c>
      <c r="N35" s="31">
        <v>55.295334298532303</v>
      </c>
    </row>
    <row r="36" spans="1:14" x14ac:dyDescent="0.2">
      <c r="A36" s="27" t="s">
        <v>176</v>
      </c>
      <c r="B36" s="27" t="s">
        <v>978</v>
      </c>
      <c r="C36" s="31">
        <v>21.8240579694648</v>
      </c>
      <c r="D36" s="31">
        <v>7.1207931882563802</v>
      </c>
      <c r="E36" s="31">
        <v>0</v>
      </c>
      <c r="F36" s="31">
        <v>27.293507085932401</v>
      </c>
      <c r="G36" s="31">
        <v>59.999725777583301</v>
      </c>
      <c r="H36" s="31">
        <v>54.459718571515502</v>
      </c>
      <c r="I36" s="31" t="s">
        <v>122</v>
      </c>
      <c r="J36" s="31">
        <v>51.998239424532201</v>
      </c>
      <c r="K36" s="31">
        <v>50.321624812225103</v>
      </c>
      <c r="L36" s="31">
        <v>50.517934538019098</v>
      </c>
      <c r="M36" s="31">
        <v>53.587497763609299</v>
      </c>
      <c r="N36" s="31">
        <v>55.295334298532303</v>
      </c>
    </row>
    <row r="37" spans="1:14" x14ac:dyDescent="0.2">
      <c r="A37" s="27" t="s">
        <v>175</v>
      </c>
      <c r="B37" s="27" t="s">
        <v>980</v>
      </c>
      <c r="C37" s="31">
        <v>13.941976565129901</v>
      </c>
      <c r="D37" s="31">
        <v>5.9698650432860498</v>
      </c>
      <c r="E37" s="31">
        <v>59.213749912787698</v>
      </c>
      <c r="F37" s="31">
        <v>50.7741578063997</v>
      </c>
      <c r="G37" s="31">
        <v>67.386596100988996</v>
      </c>
      <c r="H37" s="31">
        <v>71.636778946841801</v>
      </c>
      <c r="I37" s="31" t="s">
        <v>122</v>
      </c>
      <c r="J37" s="31">
        <v>53.4475204941415</v>
      </c>
      <c r="K37" s="31">
        <v>71.457202570477094</v>
      </c>
      <c r="L37" s="31">
        <v>61.4547380451409</v>
      </c>
      <c r="M37" s="31">
        <v>70.282774241669401</v>
      </c>
      <c r="N37" s="31">
        <v>70.327277101646501</v>
      </c>
    </row>
    <row r="38" spans="1:14" x14ac:dyDescent="0.2">
      <c r="A38" s="27" t="s">
        <v>174</v>
      </c>
      <c r="B38" s="27" t="s">
        <v>981</v>
      </c>
      <c r="C38" s="31">
        <v>20.737063766197402</v>
      </c>
      <c r="D38" s="31">
        <v>4.5612717365021496</v>
      </c>
      <c r="E38" s="31">
        <v>0</v>
      </c>
      <c r="F38" s="31">
        <v>28.7094128487192</v>
      </c>
      <c r="G38" s="31">
        <v>60.731626144107899</v>
      </c>
      <c r="H38" s="31">
        <v>58.943590484789702</v>
      </c>
      <c r="I38" s="31" t="s">
        <v>122</v>
      </c>
      <c r="J38" s="31">
        <v>58.182769547540097</v>
      </c>
      <c r="K38" s="31">
        <v>53.299201453744502</v>
      </c>
      <c r="L38" s="31">
        <v>52.014306763819803</v>
      </c>
      <c r="M38" s="31">
        <v>54.303044945013298</v>
      </c>
      <c r="N38" s="31">
        <v>57.4048153443429</v>
      </c>
    </row>
    <row r="39" spans="1:14" x14ac:dyDescent="0.2">
      <c r="A39" s="27" t="s">
        <v>173</v>
      </c>
      <c r="B39" s="27" t="s">
        <v>1001</v>
      </c>
      <c r="C39" s="31">
        <v>12.7292099207605</v>
      </c>
      <c r="D39" s="31">
        <v>8.4595038421596893</v>
      </c>
      <c r="E39" s="31">
        <v>0.72996095988995902</v>
      </c>
      <c r="F39" s="31">
        <v>39.5689529015091</v>
      </c>
      <c r="G39" s="31">
        <v>68.121491391521801</v>
      </c>
      <c r="H39" s="31">
        <v>70.221963699533205</v>
      </c>
      <c r="I39" s="31" t="s">
        <v>122</v>
      </c>
      <c r="J39" s="31">
        <v>48.666117584598098</v>
      </c>
      <c r="K39" s="31">
        <v>72.267199571638798</v>
      </c>
      <c r="L39" s="31">
        <v>61.275001295128398</v>
      </c>
      <c r="M39" s="31">
        <v>73.513324046149194</v>
      </c>
      <c r="N39" s="31">
        <v>70.733989967667398</v>
      </c>
    </row>
    <row r="40" spans="1:14" x14ac:dyDescent="0.2">
      <c r="C40" s="21"/>
      <c r="D40" s="21"/>
      <c r="E40" s="21"/>
      <c r="F40" s="21"/>
      <c r="G40" s="21"/>
      <c r="H40" s="21"/>
      <c r="I40" s="21"/>
      <c r="K40" s="21"/>
      <c r="L40" s="21"/>
      <c r="M40" s="21"/>
      <c r="N40" s="21"/>
    </row>
    <row r="41" spans="1:14" x14ac:dyDescent="0.2">
      <c r="C41" s="21"/>
      <c r="D41" s="21"/>
      <c r="E41" s="21"/>
      <c r="F41" s="21"/>
      <c r="G41" s="21"/>
      <c r="H41" s="21"/>
      <c r="I41" s="21"/>
      <c r="J41" s="21"/>
      <c r="K41" s="21"/>
      <c r="L41" s="21"/>
      <c r="M41" s="21"/>
      <c r="N41" s="21"/>
    </row>
    <row r="42" spans="1:14" x14ac:dyDescent="0.2">
      <c r="C42" s="21"/>
      <c r="D42" s="21"/>
      <c r="E42" s="21"/>
      <c r="F42" s="21"/>
      <c r="G42" s="21"/>
      <c r="H42" s="21"/>
      <c r="I42" s="21"/>
      <c r="J42" s="21"/>
      <c r="K42" s="21"/>
      <c r="L42" s="21"/>
      <c r="M42" s="21"/>
      <c r="N42" s="21"/>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15"/>
  <sheetViews>
    <sheetView zoomScaleNormal="100" workbookViewId="0">
      <pane xSplit="2" ySplit="2" topLeftCell="C3" activePane="bottomRight" state="frozen"/>
      <selection sqref="A1:XFD1048576"/>
      <selection pane="topRight" sqref="A1:XFD1048576"/>
      <selection pane="bottomLeft" sqref="A1:XFD1048576"/>
      <selection pane="bottomRight" activeCell="C3" sqref="C3"/>
    </sheetView>
  </sheetViews>
  <sheetFormatPr defaultColWidth="21.5703125" defaultRowHeight="11.25" x14ac:dyDescent="0.2"/>
  <cols>
    <col min="1" max="1" width="9.85546875" style="1" customWidth="1"/>
    <col min="2" max="2" width="40" style="1" customWidth="1"/>
    <col min="3" max="3" width="20.140625" style="1" bestFit="1" customWidth="1"/>
    <col min="4" max="11" width="21.5703125" style="1"/>
    <col min="12" max="12" width="24.42578125" style="1" customWidth="1"/>
    <col min="13" max="16384" width="21.5703125" style="1"/>
  </cols>
  <sheetData>
    <row r="1" spans="1:23" x14ac:dyDescent="0.2">
      <c r="B1" s="25" t="s">
        <v>1019</v>
      </c>
      <c r="C1" s="32" t="s">
        <v>1023</v>
      </c>
      <c r="D1" s="32" t="s">
        <v>1017</v>
      </c>
      <c r="E1" s="32" t="s">
        <v>1017</v>
      </c>
      <c r="F1" s="32" t="s">
        <v>1017</v>
      </c>
      <c r="G1" s="32" t="s">
        <v>1017</v>
      </c>
      <c r="H1" s="32" t="s">
        <v>1017</v>
      </c>
      <c r="I1" s="32" t="s">
        <v>1018</v>
      </c>
      <c r="J1" s="32" t="s">
        <v>1018</v>
      </c>
      <c r="K1" s="32" t="s">
        <v>1018</v>
      </c>
      <c r="L1" s="32" t="s">
        <v>1018</v>
      </c>
      <c r="M1" s="32" t="s">
        <v>1018</v>
      </c>
      <c r="N1" s="32" t="s">
        <v>1018</v>
      </c>
      <c r="O1" s="32" t="s">
        <v>1018</v>
      </c>
      <c r="P1" s="32" t="s">
        <v>1018</v>
      </c>
      <c r="Q1" s="32" t="s">
        <v>1022</v>
      </c>
    </row>
    <row r="2" spans="1:23" ht="84" customHeight="1" x14ac:dyDescent="0.2">
      <c r="A2" s="23" t="s">
        <v>232</v>
      </c>
      <c r="B2" s="23" t="s">
        <v>382</v>
      </c>
      <c r="C2" s="24" t="s">
        <v>1</v>
      </c>
      <c r="D2" s="24" t="s">
        <v>2</v>
      </c>
      <c r="E2" s="23" t="s">
        <v>3</v>
      </c>
      <c r="F2" s="23" t="s">
        <v>4</v>
      </c>
      <c r="G2" s="23" t="s">
        <v>231</v>
      </c>
      <c r="H2" s="23" t="s">
        <v>230</v>
      </c>
      <c r="I2" s="23" t="s">
        <v>241</v>
      </c>
      <c r="J2" s="23" t="s">
        <v>5</v>
      </c>
      <c r="K2" s="23" t="s">
        <v>6</v>
      </c>
      <c r="L2" s="23" t="s">
        <v>7</v>
      </c>
      <c r="M2" s="23" t="s">
        <v>8</v>
      </c>
      <c r="N2" s="23" t="s">
        <v>9</v>
      </c>
      <c r="O2" s="23" t="s">
        <v>10</v>
      </c>
      <c r="P2" s="23" t="s">
        <v>11</v>
      </c>
      <c r="Q2" s="23" t="s">
        <v>229</v>
      </c>
      <c r="R2" s="25"/>
      <c r="S2" s="25"/>
      <c r="T2" s="25"/>
      <c r="U2" s="25"/>
      <c r="V2" s="25"/>
      <c r="W2" s="25"/>
    </row>
    <row r="3" spans="1:23" x14ac:dyDescent="0.2">
      <c r="A3" s="27" t="s">
        <v>220</v>
      </c>
      <c r="B3" s="27" t="s">
        <v>1002</v>
      </c>
      <c r="C3" s="31">
        <v>19.232191082802601</v>
      </c>
      <c r="D3" s="31">
        <v>94.306730183640994</v>
      </c>
      <c r="E3" s="31">
        <v>89.553059989999994</v>
      </c>
      <c r="F3" s="31">
        <v>0</v>
      </c>
      <c r="G3" s="31">
        <v>0</v>
      </c>
      <c r="H3" s="31">
        <v>0</v>
      </c>
      <c r="I3" s="31" t="s">
        <v>664</v>
      </c>
      <c r="J3" s="31">
        <v>0</v>
      </c>
      <c r="K3" s="31">
        <v>0</v>
      </c>
      <c r="L3" s="31" t="s">
        <v>122</v>
      </c>
      <c r="M3" s="31">
        <v>0</v>
      </c>
      <c r="N3" s="31">
        <v>8.9160376901854299E-2</v>
      </c>
      <c r="O3" s="31">
        <v>0</v>
      </c>
      <c r="P3" s="30" t="s">
        <v>122</v>
      </c>
      <c r="Q3" s="31">
        <v>7.4593746486384003</v>
      </c>
    </row>
    <row r="4" spans="1:23" x14ac:dyDescent="0.2">
      <c r="A4" s="27" t="s">
        <v>221</v>
      </c>
      <c r="B4" s="27" t="s">
        <v>1003</v>
      </c>
      <c r="C4" s="31">
        <v>19.232191082802601</v>
      </c>
      <c r="D4" s="31">
        <v>94.306730183640994</v>
      </c>
      <c r="E4" s="31">
        <v>89.553059989999994</v>
      </c>
      <c r="F4" s="31">
        <v>0</v>
      </c>
      <c r="G4" s="31">
        <v>0</v>
      </c>
      <c r="H4" s="31">
        <v>0</v>
      </c>
      <c r="I4" s="31" t="s">
        <v>664</v>
      </c>
      <c r="J4" s="31">
        <v>0</v>
      </c>
      <c r="K4" s="31">
        <v>0</v>
      </c>
      <c r="L4" s="31" t="s">
        <v>122</v>
      </c>
      <c r="M4" s="31">
        <v>0</v>
      </c>
      <c r="N4" s="31">
        <v>8.9160376901854299E-2</v>
      </c>
      <c r="O4" s="31">
        <v>0</v>
      </c>
      <c r="P4" s="30" t="s">
        <v>122</v>
      </c>
      <c r="Q4" s="31">
        <v>7.4593746486384003</v>
      </c>
    </row>
    <row r="5" spans="1:23" x14ac:dyDescent="0.2">
      <c r="A5" s="27" t="s">
        <v>222</v>
      </c>
      <c r="B5" s="27" t="s">
        <v>1004</v>
      </c>
      <c r="C5" s="31">
        <v>21.073321551050199</v>
      </c>
      <c r="D5" s="31">
        <v>289.27765506020899</v>
      </c>
      <c r="E5" s="31">
        <v>63.992014899999901</v>
      </c>
      <c r="F5" s="31">
        <v>0.51884154000000005</v>
      </c>
      <c r="G5" s="31">
        <v>62.183003499999998</v>
      </c>
      <c r="H5" s="31">
        <v>0.67021114192585196</v>
      </c>
      <c r="I5" s="31" t="s">
        <v>664</v>
      </c>
      <c r="J5" s="31">
        <v>4.7236088900000004</v>
      </c>
      <c r="K5" s="31">
        <v>0</v>
      </c>
      <c r="L5" s="31" t="s">
        <v>234</v>
      </c>
      <c r="M5" s="31">
        <v>0.14160903712</v>
      </c>
      <c r="N5" s="31">
        <v>0.38722048204359399</v>
      </c>
      <c r="O5" s="31">
        <v>0.22013094999999999</v>
      </c>
      <c r="P5" s="30" t="s">
        <v>378</v>
      </c>
      <c r="Q5" s="31">
        <v>26.050033827707601</v>
      </c>
    </row>
    <row r="6" spans="1:23" x14ac:dyDescent="0.2">
      <c r="A6" s="27" t="s">
        <v>223</v>
      </c>
      <c r="B6" s="27" t="s">
        <v>1005</v>
      </c>
      <c r="C6" s="31">
        <v>21.073321551050199</v>
      </c>
      <c r="D6" s="31">
        <v>289.27765506020899</v>
      </c>
      <c r="E6" s="31">
        <v>63.992014900000001</v>
      </c>
      <c r="F6" s="31">
        <v>0.51884154000000005</v>
      </c>
      <c r="G6" s="31">
        <v>62.183003499999998</v>
      </c>
      <c r="H6" s="31">
        <v>0.67021114192585196</v>
      </c>
      <c r="I6" s="31" t="s">
        <v>664</v>
      </c>
      <c r="J6" s="31">
        <v>4.7236088900000004</v>
      </c>
      <c r="K6" s="31">
        <v>0</v>
      </c>
      <c r="L6" s="31" t="s">
        <v>234</v>
      </c>
      <c r="M6" s="31">
        <v>0.14160903712</v>
      </c>
      <c r="N6" s="31">
        <v>0.38722048204359399</v>
      </c>
      <c r="O6" s="31">
        <v>0.22013094999999999</v>
      </c>
      <c r="P6" s="30" t="s">
        <v>378</v>
      </c>
      <c r="Q6" s="31">
        <v>26.050033827707601</v>
      </c>
    </row>
    <row r="7" spans="1:23" x14ac:dyDescent="0.2">
      <c r="A7" s="27" t="s">
        <v>224</v>
      </c>
      <c r="B7" s="27" t="s">
        <v>1006</v>
      </c>
      <c r="C7" s="31">
        <v>21.073321551050199</v>
      </c>
      <c r="D7" s="31">
        <v>289.27765506020899</v>
      </c>
      <c r="E7" s="31">
        <v>63.992014899999901</v>
      </c>
      <c r="F7" s="31">
        <v>0.51884154000000005</v>
      </c>
      <c r="G7" s="31">
        <v>62.183003499999998</v>
      </c>
      <c r="H7" s="31">
        <v>0.67021114192585196</v>
      </c>
      <c r="I7" s="31" t="s">
        <v>664</v>
      </c>
      <c r="J7" s="31">
        <v>4.7236088900000004</v>
      </c>
      <c r="K7" s="31">
        <v>0</v>
      </c>
      <c r="L7" s="31" t="s">
        <v>234</v>
      </c>
      <c r="M7" s="31">
        <v>0.14160903712</v>
      </c>
      <c r="N7" s="31">
        <v>0.38722048204359399</v>
      </c>
      <c r="O7" s="31">
        <v>0.22013094999999999</v>
      </c>
      <c r="P7" s="30" t="s">
        <v>378</v>
      </c>
      <c r="Q7" s="31">
        <v>26.050033827707601</v>
      </c>
    </row>
    <row r="8" spans="1:23" x14ac:dyDescent="0.2">
      <c r="A8" s="27" t="s">
        <v>225</v>
      </c>
      <c r="B8" s="27" t="s">
        <v>1007</v>
      </c>
      <c r="C8" s="31">
        <v>18.700072346535801</v>
      </c>
      <c r="D8" s="31">
        <v>307.758390011769</v>
      </c>
      <c r="E8" s="31">
        <v>82.438018409999998</v>
      </c>
      <c r="F8" s="31">
        <v>0.89085077999999995</v>
      </c>
      <c r="G8" s="31">
        <v>48.491851490000002</v>
      </c>
      <c r="H8" s="31">
        <v>0</v>
      </c>
      <c r="I8" s="31" t="s">
        <v>664</v>
      </c>
      <c r="J8" s="31">
        <v>0</v>
      </c>
      <c r="K8" s="31">
        <v>0</v>
      </c>
      <c r="L8" s="31" t="s">
        <v>233</v>
      </c>
      <c r="M8" s="31">
        <v>9.6583992440000002E-2</v>
      </c>
      <c r="N8" s="31">
        <v>0.43287131359224801</v>
      </c>
      <c r="O8" s="31">
        <v>0.38787859400000002</v>
      </c>
      <c r="P8" s="30" t="s">
        <v>122</v>
      </c>
      <c r="Q8" s="31">
        <v>27.359100082807402</v>
      </c>
    </row>
    <row r="9" spans="1:23" x14ac:dyDescent="0.2">
      <c r="A9" s="27" t="s">
        <v>226</v>
      </c>
      <c r="B9" s="27" t="s">
        <v>1008</v>
      </c>
      <c r="C9" s="31">
        <v>18.700072346535801</v>
      </c>
      <c r="D9" s="31">
        <v>307.758390011769</v>
      </c>
      <c r="E9" s="31">
        <v>82.438018409999998</v>
      </c>
      <c r="F9" s="31">
        <v>0.89085077999999995</v>
      </c>
      <c r="G9" s="31">
        <v>48.491851490000002</v>
      </c>
      <c r="H9" s="31">
        <v>0</v>
      </c>
      <c r="I9" s="31" t="s">
        <v>664</v>
      </c>
      <c r="J9" s="31">
        <v>0</v>
      </c>
      <c r="K9" s="31">
        <v>0</v>
      </c>
      <c r="L9" s="31" t="s">
        <v>233</v>
      </c>
      <c r="M9" s="31">
        <v>9.6583992440000002E-2</v>
      </c>
      <c r="N9" s="31">
        <v>0.43287131359224801</v>
      </c>
      <c r="O9" s="31">
        <v>0.38787859400000002</v>
      </c>
      <c r="P9" s="30" t="s">
        <v>122</v>
      </c>
      <c r="Q9" s="31">
        <v>27.359100082807402</v>
      </c>
    </row>
    <row r="10" spans="1:23" x14ac:dyDescent="0.2">
      <c r="A10" s="27" t="s">
        <v>227</v>
      </c>
      <c r="B10" s="27" t="s">
        <v>1009</v>
      </c>
      <c r="C10" s="31">
        <v>18.700072346535801</v>
      </c>
      <c r="D10" s="31">
        <v>307.758390011769</v>
      </c>
      <c r="E10" s="31">
        <v>82.438018409999998</v>
      </c>
      <c r="F10" s="31">
        <v>0.89085077999999995</v>
      </c>
      <c r="G10" s="31">
        <v>48.491851490000002</v>
      </c>
      <c r="H10" s="31">
        <v>0</v>
      </c>
      <c r="I10" s="31" t="s">
        <v>664</v>
      </c>
      <c r="J10" s="31">
        <v>0</v>
      </c>
      <c r="K10" s="31">
        <v>0</v>
      </c>
      <c r="L10" s="31" t="s">
        <v>233</v>
      </c>
      <c r="M10" s="31">
        <v>9.6583992440000002E-2</v>
      </c>
      <c r="N10" s="31">
        <v>0.43287131359224801</v>
      </c>
      <c r="O10" s="31">
        <v>0.38787859400000002</v>
      </c>
      <c r="P10" s="30" t="s">
        <v>122</v>
      </c>
      <c r="Q10" s="31">
        <v>27.359100082807402</v>
      </c>
    </row>
    <row r="11" spans="1:23" x14ac:dyDescent="0.2">
      <c r="A11" s="27" t="s">
        <v>228</v>
      </c>
      <c r="B11" s="27" t="s">
        <v>1010</v>
      </c>
      <c r="C11" s="31">
        <v>19.528825897966598</v>
      </c>
      <c r="D11" s="31">
        <v>206.89847865032399</v>
      </c>
      <c r="E11" s="31">
        <v>91.699130499999995</v>
      </c>
      <c r="F11" s="31">
        <v>1.9941937199999999</v>
      </c>
      <c r="G11" s="31">
        <v>43.415166790000001</v>
      </c>
      <c r="H11" s="31">
        <v>0</v>
      </c>
      <c r="I11" s="31" t="s">
        <v>664</v>
      </c>
      <c r="J11" s="31">
        <v>0</v>
      </c>
      <c r="K11" s="31">
        <v>0</v>
      </c>
      <c r="L11" s="31" t="s">
        <v>122</v>
      </c>
      <c r="M11" s="31">
        <v>0.1726986392</v>
      </c>
      <c r="N11" s="31">
        <v>0.10865735556349</v>
      </c>
      <c r="O11" s="31">
        <v>0</v>
      </c>
      <c r="P11" s="30" t="s">
        <v>122</v>
      </c>
      <c r="Q11" s="31">
        <v>9.5865573409840703</v>
      </c>
    </row>
    <row r="12" spans="1:23" x14ac:dyDescent="0.2">
      <c r="A12" s="27" t="s">
        <v>377</v>
      </c>
      <c r="B12" s="27" t="s">
        <v>1011</v>
      </c>
      <c r="C12" s="31">
        <v>19.528825897966598</v>
      </c>
      <c r="D12" s="31">
        <v>206.89847865032399</v>
      </c>
      <c r="E12" s="31">
        <v>91.699130499999995</v>
      </c>
      <c r="F12" s="31">
        <v>1.9941937199999999</v>
      </c>
      <c r="G12" s="31">
        <v>43.415166790000001</v>
      </c>
      <c r="H12" s="31">
        <v>0</v>
      </c>
      <c r="I12" s="31" t="s">
        <v>664</v>
      </c>
      <c r="J12" s="31">
        <v>0</v>
      </c>
      <c r="K12" s="31">
        <v>0</v>
      </c>
      <c r="L12" s="31" t="s">
        <v>122</v>
      </c>
      <c r="M12" s="31">
        <v>0.1726986392</v>
      </c>
      <c r="N12" s="31">
        <v>0.10865735556349</v>
      </c>
      <c r="O12" s="31">
        <v>0</v>
      </c>
      <c r="P12" s="30" t="s">
        <v>122</v>
      </c>
      <c r="Q12" s="31">
        <v>9.5865573409840703</v>
      </c>
    </row>
    <row r="13" spans="1:23" x14ac:dyDescent="0.2">
      <c r="C13" s="21"/>
      <c r="D13" s="21"/>
      <c r="E13" s="21"/>
      <c r="F13" s="21"/>
      <c r="G13" s="21"/>
      <c r="H13" s="21"/>
      <c r="I13" s="21"/>
      <c r="J13" s="21"/>
      <c r="K13" s="21"/>
      <c r="L13" s="21"/>
      <c r="M13" s="21"/>
      <c r="N13" s="21"/>
      <c r="O13" s="21"/>
      <c r="P13" s="21"/>
      <c r="Q13" s="21"/>
    </row>
    <row r="14" spans="1:23" x14ac:dyDescent="0.2">
      <c r="C14" s="21"/>
      <c r="D14" s="21"/>
      <c r="E14" s="21"/>
      <c r="F14" s="21"/>
      <c r="G14" s="21"/>
      <c r="H14" s="21"/>
      <c r="I14" s="21"/>
      <c r="J14" s="21"/>
      <c r="K14" s="21"/>
      <c r="L14" s="21"/>
      <c r="M14" s="21"/>
      <c r="N14" s="21"/>
      <c r="O14" s="21"/>
      <c r="P14" s="21"/>
      <c r="Q14" s="21"/>
    </row>
    <row r="15" spans="1:23" x14ac:dyDescent="0.2">
      <c r="C15" s="21"/>
      <c r="D15" s="21"/>
      <c r="E15" s="21"/>
      <c r="F15" s="21"/>
      <c r="G15" s="21"/>
      <c r="H15" s="21"/>
      <c r="I15" s="21"/>
      <c r="J15" s="21"/>
      <c r="K15" s="21"/>
      <c r="L15" s="21"/>
      <c r="M15" s="21"/>
      <c r="N15" s="21"/>
      <c r="O15" s="21"/>
      <c r="P15" s="21"/>
      <c r="Q15" s="21"/>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E1B4D5-6885-45A6-8488-0836F623F8EC}">
  <dimension ref="A1:J1512"/>
  <sheetViews>
    <sheetView showGridLines="0" workbookViewId="0">
      <selection sqref="A1:F1"/>
    </sheetView>
  </sheetViews>
  <sheetFormatPr defaultColWidth="9.140625" defaultRowHeight="11.25" x14ac:dyDescent="0.2"/>
  <cols>
    <col min="1" max="1" width="9.140625" style="1"/>
    <col min="2" max="2" width="11.140625" style="1" bestFit="1" customWidth="1"/>
    <col min="3" max="3" width="56.42578125" style="1" bestFit="1" customWidth="1"/>
    <col min="4" max="4" width="9.85546875" style="1" bestFit="1" customWidth="1"/>
    <col min="5" max="5" width="16.85546875" style="1" bestFit="1" customWidth="1"/>
    <col min="6" max="6" width="62.140625" style="1" customWidth="1"/>
    <col min="7" max="7" width="35.140625" style="1" customWidth="1"/>
    <col min="8" max="8" width="23.140625" style="1" customWidth="1"/>
    <col min="9" max="9" width="19.85546875" style="1" customWidth="1"/>
    <col min="10" max="10" width="30.42578125" style="1" customWidth="1"/>
    <col min="11" max="16384" width="9.140625" style="1"/>
  </cols>
  <sheetData>
    <row r="1" spans="1:10" ht="207.75" customHeight="1" x14ac:dyDescent="0.2">
      <c r="A1" s="37" t="s">
        <v>379</v>
      </c>
      <c r="B1" s="37"/>
      <c r="C1" s="37"/>
      <c r="D1" s="37"/>
      <c r="E1" s="37"/>
      <c r="F1" s="37"/>
      <c r="G1" s="37" t="s">
        <v>1052</v>
      </c>
      <c r="H1" s="37"/>
      <c r="I1" s="37"/>
      <c r="J1" s="37"/>
    </row>
    <row r="2" spans="1:10" ht="27" customHeight="1" x14ac:dyDescent="0.2">
      <c r="A2" s="2" t="s">
        <v>380</v>
      </c>
      <c r="B2" s="3" t="s">
        <v>381</v>
      </c>
      <c r="C2" s="3" t="s">
        <v>382</v>
      </c>
      <c r="D2" s="3" t="s">
        <v>383</v>
      </c>
      <c r="E2" s="3" t="s">
        <v>384</v>
      </c>
      <c r="F2" s="3" t="s">
        <v>385</v>
      </c>
      <c r="G2" s="2" t="s">
        <v>386</v>
      </c>
      <c r="H2" s="2" t="s">
        <v>387</v>
      </c>
      <c r="I2" s="2" t="s">
        <v>388</v>
      </c>
      <c r="J2" s="2" t="s">
        <v>389</v>
      </c>
    </row>
    <row r="3" spans="1:10" x14ac:dyDescent="0.2">
      <c r="A3" s="5" t="s">
        <v>390</v>
      </c>
      <c r="B3" s="1" t="s">
        <v>391</v>
      </c>
      <c r="C3" s="5" t="s">
        <v>392</v>
      </c>
      <c r="D3" s="1">
        <v>20211231</v>
      </c>
      <c r="E3" s="5" t="s">
        <v>393</v>
      </c>
      <c r="F3" s="5" t="s">
        <v>394</v>
      </c>
      <c r="G3" s="19">
        <v>1724.2829999999999</v>
      </c>
      <c r="H3" s="19">
        <v>1206.998</v>
      </c>
      <c r="I3" s="19"/>
      <c r="J3" s="19"/>
    </row>
    <row r="4" spans="1:10" x14ac:dyDescent="0.2">
      <c r="A4" s="5" t="s">
        <v>390</v>
      </c>
      <c r="B4" s="1" t="s">
        <v>391</v>
      </c>
      <c r="C4" s="5" t="s">
        <v>392</v>
      </c>
      <c r="D4" s="1">
        <v>20221231</v>
      </c>
      <c r="E4" s="5" t="s">
        <v>393</v>
      </c>
      <c r="F4" s="5" t="s">
        <v>394</v>
      </c>
      <c r="G4" s="19">
        <v>991.452</v>
      </c>
      <c r="H4" s="19">
        <v>523.42499999999995</v>
      </c>
      <c r="I4" s="19">
        <v>1122.5081399999999</v>
      </c>
      <c r="J4" s="19">
        <v>-53.370048612743247</v>
      </c>
    </row>
    <row r="5" spans="1:10" x14ac:dyDescent="0.2">
      <c r="A5" s="5" t="s">
        <v>390</v>
      </c>
      <c r="B5" s="1" t="s">
        <v>391</v>
      </c>
      <c r="C5" s="5" t="s">
        <v>392</v>
      </c>
      <c r="D5" s="1">
        <v>20231231</v>
      </c>
      <c r="E5" s="5" t="s">
        <v>393</v>
      </c>
      <c r="F5" s="5" t="s">
        <v>394</v>
      </c>
      <c r="G5" s="19">
        <v>753.65700000000004</v>
      </c>
      <c r="H5" s="19">
        <v>486.25099999999998</v>
      </c>
      <c r="I5" s="19">
        <v>1043.9325702000001</v>
      </c>
      <c r="J5" s="19">
        <v>-53.421225289786427</v>
      </c>
    </row>
    <row r="6" spans="1:10" x14ac:dyDescent="0.2">
      <c r="A6" s="5" t="s">
        <v>483</v>
      </c>
      <c r="B6" s="1" t="s">
        <v>484</v>
      </c>
      <c r="C6" s="5" t="s">
        <v>485</v>
      </c>
      <c r="D6" s="1">
        <v>20201231</v>
      </c>
      <c r="E6" s="5" t="s">
        <v>393</v>
      </c>
      <c r="F6" s="5" t="s">
        <v>394</v>
      </c>
      <c r="G6" s="19">
        <v>126011245.78200001</v>
      </c>
      <c r="H6" s="19">
        <v>33442911.416000001</v>
      </c>
      <c r="I6" s="19"/>
      <c r="J6" s="19"/>
    </row>
    <row r="7" spans="1:10" x14ac:dyDescent="0.2">
      <c r="A7" s="5" t="s">
        <v>483</v>
      </c>
      <c r="B7" s="1" t="s">
        <v>484</v>
      </c>
      <c r="C7" s="5" t="s">
        <v>485</v>
      </c>
      <c r="D7" s="1">
        <v>20211231</v>
      </c>
      <c r="E7" s="5" t="s">
        <v>393</v>
      </c>
      <c r="F7" s="5" t="s">
        <v>394</v>
      </c>
      <c r="G7" s="19">
        <v>99389868.428000003</v>
      </c>
      <c r="H7" s="19">
        <v>26187290.840999998</v>
      </c>
      <c r="I7" s="19">
        <v>31101907.61688</v>
      </c>
      <c r="J7" s="19">
        <v>-15.801657044382329</v>
      </c>
    </row>
    <row r="8" spans="1:10" x14ac:dyDescent="0.2">
      <c r="A8" s="5" t="s">
        <v>483</v>
      </c>
      <c r="B8" s="1" t="s">
        <v>484</v>
      </c>
      <c r="C8" s="5" t="s">
        <v>485</v>
      </c>
      <c r="D8" s="1">
        <v>20221231</v>
      </c>
      <c r="E8" s="5" t="s">
        <v>393</v>
      </c>
      <c r="F8" s="5" t="s">
        <v>394</v>
      </c>
      <c r="G8" s="19">
        <v>229854947.75600001</v>
      </c>
      <c r="H8" s="19">
        <v>22839242.763</v>
      </c>
      <c r="I8" s="19">
        <v>28924774.083698399</v>
      </c>
      <c r="J8" s="19">
        <v>-21.039166297682911</v>
      </c>
    </row>
    <row r="9" spans="1:10" x14ac:dyDescent="0.2">
      <c r="A9" s="5" t="s">
        <v>483</v>
      </c>
      <c r="B9" s="1" t="s">
        <v>484</v>
      </c>
      <c r="C9" s="5" t="s">
        <v>485</v>
      </c>
      <c r="D9" s="1">
        <v>20231231</v>
      </c>
      <c r="E9" s="5" t="s">
        <v>393</v>
      </c>
      <c r="F9" s="5" t="s">
        <v>394</v>
      </c>
      <c r="G9" s="19">
        <v>47914908.169</v>
      </c>
      <c r="H9" s="19">
        <v>21240571.728</v>
      </c>
      <c r="I9" s="19">
        <v>26900039.897839509</v>
      </c>
      <c r="J9" s="19">
        <v>-21.038883924830358</v>
      </c>
    </row>
    <row r="10" spans="1:10" x14ac:dyDescent="0.2">
      <c r="A10" s="5" t="s">
        <v>390</v>
      </c>
      <c r="B10" s="1" t="s">
        <v>395</v>
      </c>
      <c r="C10" s="5" t="s">
        <v>396</v>
      </c>
      <c r="D10" s="1">
        <v>20211231</v>
      </c>
      <c r="E10" s="5" t="s">
        <v>397</v>
      </c>
      <c r="F10" s="5" t="s">
        <v>398</v>
      </c>
      <c r="G10" s="19">
        <v>213.91</v>
      </c>
      <c r="H10" s="19">
        <v>149.73699999999999</v>
      </c>
      <c r="I10" s="19"/>
      <c r="J10" s="19"/>
    </row>
    <row r="11" spans="1:10" x14ac:dyDescent="0.2">
      <c r="A11" s="5" t="s">
        <v>390</v>
      </c>
      <c r="B11" s="1" t="s">
        <v>395</v>
      </c>
      <c r="C11" s="5" t="s">
        <v>396</v>
      </c>
      <c r="D11" s="1">
        <v>20221231</v>
      </c>
      <c r="E11" s="5" t="s">
        <v>397</v>
      </c>
      <c r="F11" s="5" t="s">
        <v>398</v>
      </c>
      <c r="G11" s="19">
        <v>150.05600000000001</v>
      </c>
      <c r="H11" s="19">
        <v>105.039</v>
      </c>
      <c r="I11" s="19">
        <v>139.25541000000001</v>
      </c>
      <c r="J11" s="19">
        <v>-24.570973580128761</v>
      </c>
    </row>
    <row r="12" spans="1:10" x14ac:dyDescent="0.2">
      <c r="A12" s="5" t="s">
        <v>390</v>
      </c>
      <c r="B12" s="1" t="s">
        <v>395</v>
      </c>
      <c r="C12" s="5" t="s">
        <v>396</v>
      </c>
      <c r="D12" s="1">
        <v>20231231</v>
      </c>
      <c r="E12" s="5" t="s">
        <v>397</v>
      </c>
      <c r="F12" s="5" t="s">
        <v>398</v>
      </c>
      <c r="G12" s="19">
        <v>175.34700000000001</v>
      </c>
      <c r="H12" s="19">
        <v>72.460999999999999</v>
      </c>
      <c r="I12" s="19">
        <v>129.50753130000001</v>
      </c>
      <c r="J12" s="19">
        <v>-44.048813785086793</v>
      </c>
    </row>
    <row r="13" spans="1:10" x14ac:dyDescent="0.2">
      <c r="A13" s="5" t="s">
        <v>483</v>
      </c>
      <c r="B13" s="1" t="s">
        <v>486</v>
      </c>
      <c r="C13" s="5" t="s">
        <v>487</v>
      </c>
      <c r="D13" s="1">
        <v>20201231</v>
      </c>
      <c r="E13" s="5" t="s">
        <v>397</v>
      </c>
      <c r="F13" s="5" t="s">
        <v>398</v>
      </c>
      <c r="G13" s="19">
        <v>20729107.493000001</v>
      </c>
      <c r="H13" s="19">
        <v>11918541.732000001</v>
      </c>
      <c r="I13" s="19"/>
      <c r="J13" s="19"/>
    </row>
    <row r="14" spans="1:10" x14ac:dyDescent="0.2">
      <c r="A14" s="5" t="s">
        <v>483</v>
      </c>
      <c r="B14" s="1" t="s">
        <v>486</v>
      </c>
      <c r="C14" s="5" t="s">
        <v>487</v>
      </c>
      <c r="D14" s="1">
        <v>20211231</v>
      </c>
      <c r="E14" s="5" t="s">
        <v>397</v>
      </c>
      <c r="F14" s="5" t="s">
        <v>398</v>
      </c>
      <c r="G14" s="19">
        <v>13512402.705</v>
      </c>
      <c r="H14" s="19">
        <v>6912334.9840000002</v>
      </c>
      <c r="I14" s="19">
        <v>11084243.810760001</v>
      </c>
      <c r="J14" s="19">
        <v>-37.638190732597657</v>
      </c>
    </row>
    <row r="15" spans="1:10" x14ac:dyDescent="0.2">
      <c r="A15" s="5" t="s">
        <v>483</v>
      </c>
      <c r="B15" s="1" t="s">
        <v>486</v>
      </c>
      <c r="C15" s="5" t="s">
        <v>487</v>
      </c>
      <c r="D15" s="1">
        <v>20221231</v>
      </c>
      <c r="E15" s="5" t="s">
        <v>397</v>
      </c>
      <c r="F15" s="5" t="s">
        <v>398</v>
      </c>
      <c r="G15" s="19">
        <v>6655316.9230000004</v>
      </c>
      <c r="H15" s="19">
        <v>4658721.767</v>
      </c>
      <c r="I15" s="19">
        <v>10308346.7440068</v>
      </c>
      <c r="J15" s="19">
        <v>-54.806314895174168</v>
      </c>
    </row>
    <row r="16" spans="1:10" x14ac:dyDescent="0.2">
      <c r="A16" s="5" t="s">
        <v>483</v>
      </c>
      <c r="B16" s="1" t="s">
        <v>486</v>
      </c>
      <c r="C16" s="5" t="s">
        <v>487</v>
      </c>
      <c r="D16" s="1">
        <v>20231231</v>
      </c>
      <c r="E16" s="5" t="s">
        <v>397</v>
      </c>
      <c r="F16" s="5" t="s">
        <v>398</v>
      </c>
      <c r="G16" s="19">
        <v>12673879.301999999</v>
      </c>
      <c r="H16" s="19">
        <v>3750488.9130000002</v>
      </c>
      <c r="I16" s="19">
        <v>9586762.4719263241</v>
      </c>
      <c r="J16" s="19">
        <v>-60.878462108737388</v>
      </c>
    </row>
    <row r="17" spans="1:10" x14ac:dyDescent="0.2">
      <c r="A17" s="5" t="s">
        <v>390</v>
      </c>
      <c r="B17" s="1" t="s">
        <v>399</v>
      </c>
      <c r="C17" s="5" t="s">
        <v>400</v>
      </c>
      <c r="D17" s="1">
        <v>20211231</v>
      </c>
      <c r="E17" s="5" t="s">
        <v>401</v>
      </c>
      <c r="F17" s="5" t="s">
        <v>402</v>
      </c>
      <c r="G17" s="19">
        <v>495.84899999999999</v>
      </c>
      <c r="H17" s="19">
        <v>347.09300000000002</v>
      </c>
      <c r="I17" s="19"/>
      <c r="J17" s="19"/>
    </row>
    <row r="18" spans="1:10" x14ac:dyDescent="0.2">
      <c r="A18" s="5" t="s">
        <v>390</v>
      </c>
      <c r="B18" s="1" t="s">
        <v>399</v>
      </c>
      <c r="C18" s="5" t="s">
        <v>400</v>
      </c>
      <c r="D18" s="1">
        <v>20221231</v>
      </c>
      <c r="E18" s="5" t="s">
        <v>401</v>
      </c>
      <c r="F18" s="5" t="s">
        <v>402</v>
      </c>
      <c r="G18" s="19">
        <v>388.55599999999998</v>
      </c>
      <c r="H18" s="19">
        <v>271.98899999999998</v>
      </c>
      <c r="I18" s="19">
        <v>322.79649000000001</v>
      </c>
      <c r="J18" s="19">
        <v>-15.739790107383151</v>
      </c>
    </row>
    <row r="19" spans="1:10" x14ac:dyDescent="0.2">
      <c r="A19" s="5" t="s">
        <v>390</v>
      </c>
      <c r="B19" s="1" t="s">
        <v>399</v>
      </c>
      <c r="C19" s="5" t="s">
        <v>400</v>
      </c>
      <c r="D19" s="1">
        <v>20231231</v>
      </c>
      <c r="E19" s="5" t="s">
        <v>401</v>
      </c>
      <c r="F19" s="5" t="s">
        <v>402</v>
      </c>
      <c r="G19" s="19">
        <v>467.92700000000002</v>
      </c>
      <c r="H19" s="19">
        <v>252.369</v>
      </c>
      <c r="I19" s="19">
        <v>300.2007357</v>
      </c>
      <c r="J19" s="19">
        <v>-15.933250659252129</v>
      </c>
    </row>
    <row r="20" spans="1:10" x14ac:dyDescent="0.2">
      <c r="A20" s="5" t="s">
        <v>483</v>
      </c>
      <c r="B20" s="1" t="s">
        <v>488</v>
      </c>
      <c r="C20" s="5" t="s">
        <v>489</v>
      </c>
      <c r="D20" s="1">
        <v>20201231</v>
      </c>
      <c r="E20" s="5" t="s">
        <v>401</v>
      </c>
      <c r="F20" s="5" t="s">
        <v>402</v>
      </c>
      <c r="G20" s="19">
        <v>61215518.998999998</v>
      </c>
      <c r="H20" s="19">
        <v>40832765.338</v>
      </c>
      <c r="I20" s="19"/>
      <c r="J20" s="19"/>
    </row>
    <row r="21" spans="1:10" x14ac:dyDescent="0.2">
      <c r="A21" s="5" t="s">
        <v>483</v>
      </c>
      <c r="B21" s="1" t="s">
        <v>488</v>
      </c>
      <c r="C21" s="5" t="s">
        <v>489</v>
      </c>
      <c r="D21" s="1">
        <v>20211231</v>
      </c>
      <c r="E21" s="5" t="s">
        <v>401</v>
      </c>
      <c r="F21" s="5" t="s">
        <v>402</v>
      </c>
      <c r="G21" s="19">
        <v>55081884.835000001</v>
      </c>
      <c r="H21" s="19">
        <v>34561613.365999997</v>
      </c>
      <c r="I21" s="19">
        <v>37974471.764339998</v>
      </c>
      <c r="J21" s="19">
        <v>-8.9872439030076325</v>
      </c>
    </row>
    <row r="22" spans="1:10" x14ac:dyDescent="0.2">
      <c r="A22" s="5" t="s">
        <v>483</v>
      </c>
      <c r="B22" s="1" t="s">
        <v>488</v>
      </c>
      <c r="C22" s="5" t="s">
        <v>489</v>
      </c>
      <c r="D22" s="1">
        <v>20221231</v>
      </c>
      <c r="E22" s="5" t="s">
        <v>401</v>
      </c>
      <c r="F22" s="5" t="s">
        <v>402</v>
      </c>
      <c r="G22" s="19">
        <v>63690784.916000001</v>
      </c>
      <c r="H22" s="19">
        <v>31421769.07</v>
      </c>
      <c r="I22" s="19">
        <v>35316258.740836203</v>
      </c>
      <c r="J22" s="19">
        <v>-11.027469527322831</v>
      </c>
    </row>
    <row r="23" spans="1:10" x14ac:dyDescent="0.2">
      <c r="A23" s="5" t="s">
        <v>483</v>
      </c>
      <c r="B23" s="1" t="s">
        <v>488</v>
      </c>
      <c r="C23" s="5" t="s">
        <v>489</v>
      </c>
      <c r="D23" s="1">
        <v>20231231</v>
      </c>
      <c r="E23" s="5" t="s">
        <v>401</v>
      </c>
      <c r="F23" s="5" t="s">
        <v>402</v>
      </c>
      <c r="G23" s="19">
        <v>62159669.276000001</v>
      </c>
      <c r="H23" s="19">
        <v>29222349.721000001</v>
      </c>
      <c r="I23" s="19">
        <v>32844120.62897766</v>
      </c>
      <c r="J23" s="19">
        <v>-11.027151400674891</v>
      </c>
    </row>
    <row r="24" spans="1:10" x14ac:dyDescent="0.2">
      <c r="A24" s="5" t="s">
        <v>483</v>
      </c>
      <c r="B24" s="1" t="s">
        <v>490</v>
      </c>
      <c r="C24" s="5" t="s">
        <v>491</v>
      </c>
      <c r="D24" s="1">
        <v>20201231</v>
      </c>
      <c r="E24" s="5" t="s">
        <v>492</v>
      </c>
      <c r="F24" s="5" t="s">
        <v>493</v>
      </c>
      <c r="G24" s="19">
        <v>77599872.113999993</v>
      </c>
      <c r="H24" s="19">
        <v>48833569.755000003</v>
      </c>
      <c r="I24" s="19"/>
      <c r="J24" s="19"/>
    </row>
    <row r="25" spans="1:10" x14ac:dyDescent="0.2">
      <c r="A25" s="5" t="s">
        <v>483</v>
      </c>
      <c r="B25" s="1" t="s">
        <v>490</v>
      </c>
      <c r="C25" s="5" t="s">
        <v>491</v>
      </c>
      <c r="D25" s="1">
        <v>20211231</v>
      </c>
      <c r="E25" s="5" t="s">
        <v>492</v>
      </c>
      <c r="F25" s="5" t="s">
        <v>493</v>
      </c>
      <c r="G25" s="19">
        <v>57099461.520999998</v>
      </c>
      <c r="H25" s="19">
        <v>36951489.699000001</v>
      </c>
      <c r="I25" s="19">
        <v>45415219.872149996</v>
      </c>
      <c r="J25" s="19">
        <v>-18.636329840473181</v>
      </c>
    </row>
    <row r="26" spans="1:10" x14ac:dyDescent="0.2">
      <c r="A26" s="5" t="s">
        <v>483</v>
      </c>
      <c r="B26" s="1" t="s">
        <v>490</v>
      </c>
      <c r="C26" s="5" t="s">
        <v>491</v>
      </c>
      <c r="D26" s="1">
        <v>20221231</v>
      </c>
      <c r="E26" s="5" t="s">
        <v>492</v>
      </c>
      <c r="F26" s="5" t="s">
        <v>493</v>
      </c>
      <c r="G26" s="19">
        <v>62996601.561999999</v>
      </c>
      <c r="H26" s="19">
        <v>33748856.137999997</v>
      </c>
      <c r="I26" s="19">
        <v>42236154.481099486</v>
      </c>
      <c r="J26" s="19">
        <v>-20.09486528158601</v>
      </c>
    </row>
    <row r="27" spans="1:10" x14ac:dyDescent="0.2">
      <c r="A27" s="5" t="s">
        <v>483</v>
      </c>
      <c r="B27" s="1" t="s">
        <v>490</v>
      </c>
      <c r="C27" s="5" t="s">
        <v>491</v>
      </c>
      <c r="D27" s="1">
        <v>20231231</v>
      </c>
      <c r="E27" s="5" t="s">
        <v>492</v>
      </c>
      <c r="F27" s="5" t="s">
        <v>493</v>
      </c>
      <c r="G27" s="19">
        <v>54710946.285999998</v>
      </c>
      <c r="H27" s="19">
        <v>30948912.219999999</v>
      </c>
      <c r="I27" s="19">
        <v>39279623.667422533</v>
      </c>
      <c r="J27" s="19">
        <v>-21.208735394101559</v>
      </c>
    </row>
    <row r="28" spans="1:10" x14ac:dyDescent="0.2">
      <c r="A28" s="5" t="s">
        <v>390</v>
      </c>
      <c r="B28" s="1" t="s">
        <v>403</v>
      </c>
      <c r="C28" s="5" t="s">
        <v>404</v>
      </c>
      <c r="D28" s="1">
        <v>20211231</v>
      </c>
      <c r="E28" s="5" t="s">
        <v>405</v>
      </c>
      <c r="F28" s="5" t="s">
        <v>406</v>
      </c>
      <c r="G28" s="19">
        <v>442.79700000000003</v>
      </c>
      <c r="H28" s="19">
        <v>309.959</v>
      </c>
      <c r="I28" s="19"/>
      <c r="J28" s="19"/>
    </row>
    <row r="29" spans="1:10" x14ac:dyDescent="0.2">
      <c r="A29" s="5" t="s">
        <v>390</v>
      </c>
      <c r="B29" s="1" t="s">
        <v>403</v>
      </c>
      <c r="C29" s="5" t="s">
        <v>404</v>
      </c>
      <c r="D29" s="1">
        <v>20221231</v>
      </c>
      <c r="E29" s="5" t="s">
        <v>405</v>
      </c>
      <c r="F29" s="5" t="s">
        <v>406</v>
      </c>
      <c r="G29" s="19">
        <v>354.40199999999999</v>
      </c>
      <c r="H29" s="19">
        <v>248.08199999999999</v>
      </c>
      <c r="I29" s="19">
        <v>288.26186999999999</v>
      </c>
      <c r="J29" s="19">
        <v>-13.938669724164351</v>
      </c>
    </row>
    <row r="30" spans="1:10" x14ac:dyDescent="0.2">
      <c r="A30" s="5" t="s">
        <v>390</v>
      </c>
      <c r="B30" s="1" t="s">
        <v>403</v>
      </c>
      <c r="C30" s="5" t="s">
        <v>404</v>
      </c>
      <c r="D30" s="1">
        <v>20231231</v>
      </c>
      <c r="E30" s="5" t="s">
        <v>405</v>
      </c>
      <c r="F30" s="5" t="s">
        <v>406</v>
      </c>
      <c r="G30" s="19">
        <v>411.81299999999999</v>
      </c>
      <c r="H30" s="19">
        <v>229.21</v>
      </c>
      <c r="I30" s="19">
        <v>268.0835391</v>
      </c>
      <c r="J30" s="19">
        <v>-14.500531897819901</v>
      </c>
    </row>
    <row r="31" spans="1:10" x14ac:dyDescent="0.2">
      <c r="A31" s="5" t="s">
        <v>483</v>
      </c>
      <c r="B31" s="1" t="s">
        <v>494</v>
      </c>
      <c r="C31" s="5" t="s">
        <v>495</v>
      </c>
      <c r="D31" s="1">
        <v>20201231</v>
      </c>
      <c r="E31" s="5" t="s">
        <v>405</v>
      </c>
      <c r="F31" s="5" t="s">
        <v>406</v>
      </c>
      <c r="G31" s="19">
        <v>60912216.835000001</v>
      </c>
      <c r="H31" s="19">
        <v>40683241.590999998</v>
      </c>
      <c r="I31" s="19"/>
      <c r="J31" s="19"/>
    </row>
    <row r="32" spans="1:10" x14ac:dyDescent="0.2">
      <c r="A32" s="5" t="s">
        <v>483</v>
      </c>
      <c r="B32" s="1" t="s">
        <v>494</v>
      </c>
      <c r="C32" s="5" t="s">
        <v>495</v>
      </c>
      <c r="D32" s="1">
        <v>20211231</v>
      </c>
      <c r="E32" s="5" t="s">
        <v>405</v>
      </c>
      <c r="F32" s="5" t="s">
        <v>406</v>
      </c>
      <c r="G32" s="19">
        <v>51509540.704999998</v>
      </c>
      <c r="H32" s="19">
        <v>33630967.936999999</v>
      </c>
      <c r="I32" s="19">
        <v>37835414.679629996</v>
      </c>
      <c r="J32" s="19">
        <v>-11.112463754477121</v>
      </c>
    </row>
    <row r="33" spans="1:10" x14ac:dyDescent="0.2">
      <c r="A33" s="5" t="s">
        <v>483</v>
      </c>
      <c r="B33" s="1" t="s">
        <v>494</v>
      </c>
      <c r="C33" s="5" t="s">
        <v>495</v>
      </c>
      <c r="D33" s="1">
        <v>20221231</v>
      </c>
      <c r="E33" s="5" t="s">
        <v>405</v>
      </c>
      <c r="F33" s="5" t="s">
        <v>406</v>
      </c>
      <c r="G33" s="19">
        <v>56351595.909999996</v>
      </c>
      <c r="H33" s="19">
        <v>28644487.888</v>
      </c>
      <c r="I33" s="19">
        <v>35186935.652055897</v>
      </c>
      <c r="J33" s="19">
        <v>-18.593400200433869</v>
      </c>
    </row>
    <row r="34" spans="1:10" x14ac:dyDescent="0.2">
      <c r="A34" s="5" t="s">
        <v>483</v>
      </c>
      <c r="B34" s="1" t="s">
        <v>494</v>
      </c>
      <c r="C34" s="5" t="s">
        <v>495</v>
      </c>
      <c r="D34" s="1">
        <v>20231231</v>
      </c>
      <c r="E34" s="5" t="s">
        <v>405</v>
      </c>
      <c r="F34" s="5" t="s">
        <v>406</v>
      </c>
      <c r="G34" s="19">
        <v>51048993.859999999</v>
      </c>
      <c r="H34" s="19">
        <v>26639468.989</v>
      </c>
      <c r="I34" s="19">
        <v>32723850.156411979</v>
      </c>
      <c r="J34" s="19">
        <v>-18.593109118670721</v>
      </c>
    </row>
    <row r="35" spans="1:10" x14ac:dyDescent="0.2">
      <c r="A35" s="5" t="s">
        <v>390</v>
      </c>
      <c r="B35" s="1" t="s">
        <v>407</v>
      </c>
      <c r="C35" s="5" t="s">
        <v>408</v>
      </c>
      <c r="D35" s="1">
        <v>20211231</v>
      </c>
      <c r="E35" s="5" t="s">
        <v>409</v>
      </c>
      <c r="F35" s="5" t="s">
        <v>410</v>
      </c>
      <c r="G35" s="19">
        <v>596.60799999999995</v>
      </c>
      <c r="H35" s="19">
        <v>417.62599999999998</v>
      </c>
      <c r="I35" s="19"/>
      <c r="J35" s="19"/>
    </row>
    <row r="36" spans="1:10" x14ac:dyDescent="0.2">
      <c r="A36" s="5" t="s">
        <v>390</v>
      </c>
      <c r="B36" s="1" t="s">
        <v>407</v>
      </c>
      <c r="C36" s="5" t="s">
        <v>408</v>
      </c>
      <c r="D36" s="1">
        <v>20221231</v>
      </c>
      <c r="E36" s="5" t="s">
        <v>409</v>
      </c>
      <c r="F36" s="5" t="s">
        <v>410</v>
      </c>
      <c r="G36" s="19">
        <v>469.81299999999999</v>
      </c>
      <c r="H36" s="19">
        <v>325.923</v>
      </c>
      <c r="I36" s="19">
        <v>388.39217999999988</v>
      </c>
      <c r="J36" s="19">
        <v>-16.084046800324341</v>
      </c>
    </row>
    <row r="37" spans="1:10" x14ac:dyDescent="0.2">
      <c r="A37" s="5" t="s">
        <v>390</v>
      </c>
      <c r="B37" s="1" t="s">
        <v>407</v>
      </c>
      <c r="C37" s="5" t="s">
        <v>408</v>
      </c>
      <c r="D37" s="1">
        <v>20231231</v>
      </c>
      <c r="E37" s="5" t="s">
        <v>409</v>
      </c>
      <c r="F37" s="5" t="s">
        <v>410</v>
      </c>
      <c r="G37" s="19">
        <v>589.22500000000002</v>
      </c>
      <c r="H37" s="19">
        <v>302.565</v>
      </c>
      <c r="I37" s="19">
        <v>361.20472739999991</v>
      </c>
      <c r="J37" s="19">
        <v>-16.234485030718329</v>
      </c>
    </row>
    <row r="38" spans="1:10" x14ac:dyDescent="0.2">
      <c r="A38" s="5" t="s">
        <v>483</v>
      </c>
      <c r="B38" s="1" t="s">
        <v>496</v>
      </c>
      <c r="C38" s="5" t="s">
        <v>497</v>
      </c>
      <c r="D38" s="1">
        <v>20201231</v>
      </c>
      <c r="E38" s="5" t="s">
        <v>409</v>
      </c>
      <c r="F38" s="5" t="s">
        <v>410</v>
      </c>
      <c r="G38" s="19">
        <v>61755827.938000001</v>
      </c>
      <c r="H38" s="19">
        <v>41092425.975000001</v>
      </c>
      <c r="I38" s="19"/>
      <c r="J38" s="19"/>
    </row>
    <row r="39" spans="1:10" x14ac:dyDescent="0.2">
      <c r="A39" s="5" t="s">
        <v>483</v>
      </c>
      <c r="B39" s="1" t="s">
        <v>496</v>
      </c>
      <c r="C39" s="5" t="s">
        <v>497</v>
      </c>
      <c r="D39" s="1">
        <v>20211231</v>
      </c>
      <c r="E39" s="5" t="s">
        <v>409</v>
      </c>
      <c r="F39" s="5" t="s">
        <v>410</v>
      </c>
      <c r="G39" s="19">
        <v>61385497.068999998</v>
      </c>
      <c r="H39" s="19">
        <v>36188929.865000002</v>
      </c>
      <c r="I39" s="19">
        <v>38215956.156750001</v>
      </c>
      <c r="J39" s="19">
        <v>-5.3041360091469789</v>
      </c>
    </row>
    <row r="40" spans="1:10" x14ac:dyDescent="0.2">
      <c r="A40" s="5" t="s">
        <v>483</v>
      </c>
      <c r="B40" s="1" t="s">
        <v>496</v>
      </c>
      <c r="C40" s="5" t="s">
        <v>497</v>
      </c>
      <c r="D40" s="1">
        <v>20221231</v>
      </c>
      <c r="E40" s="5" t="s">
        <v>409</v>
      </c>
      <c r="F40" s="5" t="s">
        <v>410</v>
      </c>
      <c r="G40" s="19">
        <v>80863032.191</v>
      </c>
      <c r="H40" s="19">
        <v>33655825.523000002</v>
      </c>
      <c r="I40" s="19">
        <v>35540839.225777499</v>
      </c>
      <c r="J40" s="19">
        <v>-5.3037962632303612</v>
      </c>
    </row>
    <row r="41" spans="1:10" x14ac:dyDescent="0.2">
      <c r="A41" s="5" t="s">
        <v>483</v>
      </c>
      <c r="B41" s="1" t="s">
        <v>496</v>
      </c>
      <c r="C41" s="5" t="s">
        <v>497</v>
      </c>
      <c r="D41" s="1">
        <v>20231231</v>
      </c>
      <c r="E41" s="5" t="s">
        <v>409</v>
      </c>
      <c r="F41" s="5" t="s">
        <v>410</v>
      </c>
      <c r="G41" s="19">
        <v>87679687.439999998</v>
      </c>
      <c r="H41" s="19">
        <v>31300029.789000001</v>
      </c>
      <c r="I41" s="19">
        <v>33052980.47997307</v>
      </c>
      <c r="J41" s="19">
        <v>-5.3034572541353393</v>
      </c>
    </row>
    <row r="42" spans="1:10" x14ac:dyDescent="0.2">
      <c r="A42" s="5" t="s">
        <v>390</v>
      </c>
      <c r="B42" s="1" t="s">
        <v>411</v>
      </c>
      <c r="C42" s="5" t="s">
        <v>412</v>
      </c>
      <c r="D42" s="1">
        <v>20211231</v>
      </c>
      <c r="E42" s="5" t="s">
        <v>413</v>
      </c>
      <c r="F42" s="5" t="s">
        <v>414</v>
      </c>
      <c r="G42" s="19">
        <v>1542.07</v>
      </c>
      <c r="H42" s="19">
        <v>1079.4490000000001</v>
      </c>
      <c r="I42" s="19"/>
      <c r="J42" s="19"/>
    </row>
    <row r="43" spans="1:10" x14ac:dyDescent="0.2">
      <c r="A43" s="5" t="s">
        <v>390</v>
      </c>
      <c r="B43" s="1" t="s">
        <v>411</v>
      </c>
      <c r="C43" s="5" t="s">
        <v>412</v>
      </c>
      <c r="D43" s="1">
        <v>20221231</v>
      </c>
      <c r="E43" s="5" t="s">
        <v>413</v>
      </c>
      <c r="F43" s="5" t="s">
        <v>414</v>
      </c>
      <c r="G43" s="19">
        <v>960.76599999999996</v>
      </c>
      <c r="H43" s="19">
        <v>672.322</v>
      </c>
      <c r="I43" s="19">
        <v>1003.88757</v>
      </c>
      <c r="J43" s="19">
        <v>-33.028157724873523</v>
      </c>
    </row>
    <row r="44" spans="1:10" x14ac:dyDescent="0.2">
      <c r="A44" s="5" t="s">
        <v>390</v>
      </c>
      <c r="B44" s="1" t="s">
        <v>411</v>
      </c>
      <c r="C44" s="5" t="s">
        <v>412</v>
      </c>
      <c r="D44" s="1">
        <v>20231231</v>
      </c>
      <c r="E44" s="5" t="s">
        <v>413</v>
      </c>
      <c r="F44" s="5" t="s">
        <v>414</v>
      </c>
      <c r="G44" s="19">
        <v>1027.7850000000001</v>
      </c>
      <c r="H44" s="19">
        <v>624.61099999999999</v>
      </c>
      <c r="I44" s="19">
        <v>933.61544009999989</v>
      </c>
      <c r="J44" s="19">
        <v>-33.097614588175873</v>
      </c>
    </row>
    <row r="45" spans="1:10" x14ac:dyDescent="0.2">
      <c r="A45" s="5" t="s">
        <v>483</v>
      </c>
      <c r="B45" s="1" t="s">
        <v>498</v>
      </c>
      <c r="C45" s="5" t="s">
        <v>499</v>
      </c>
      <c r="D45" s="1">
        <v>20201231</v>
      </c>
      <c r="E45" s="5" t="s">
        <v>413</v>
      </c>
      <c r="F45" s="5" t="s">
        <v>414</v>
      </c>
      <c r="G45" s="19">
        <v>151947784.84299999</v>
      </c>
      <c r="H45" s="19">
        <v>32490705.552999999</v>
      </c>
      <c r="I45" s="19"/>
      <c r="J45" s="19"/>
    </row>
    <row r="46" spans="1:10" x14ac:dyDescent="0.2">
      <c r="A46" s="5" t="s">
        <v>483</v>
      </c>
      <c r="B46" s="1" t="s">
        <v>498</v>
      </c>
      <c r="C46" s="5" t="s">
        <v>499</v>
      </c>
      <c r="D46" s="1">
        <v>20211231</v>
      </c>
      <c r="E46" s="5" t="s">
        <v>413</v>
      </c>
      <c r="F46" s="5" t="s">
        <v>414</v>
      </c>
      <c r="G46" s="19">
        <v>138637092.289</v>
      </c>
      <c r="H46" s="19">
        <v>26330108.559</v>
      </c>
      <c r="I46" s="19">
        <v>30216356.16429</v>
      </c>
      <c r="J46" s="19">
        <v>-12.86140388390975</v>
      </c>
    </row>
    <row r="47" spans="1:10" x14ac:dyDescent="0.2">
      <c r="A47" s="5" t="s">
        <v>483</v>
      </c>
      <c r="B47" s="1" t="s">
        <v>498</v>
      </c>
      <c r="C47" s="5" t="s">
        <v>499</v>
      </c>
      <c r="D47" s="1">
        <v>20221231</v>
      </c>
      <c r="E47" s="5" t="s">
        <v>413</v>
      </c>
      <c r="F47" s="5" t="s">
        <v>414</v>
      </c>
      <c r="G47" s="19">
        <v>186122293.583</v>
      </c>
      <c r="H47" s="19">
        <v>21576626.063999999</v>
      </c>
      <c r="I47" s="19">
        <v>28101211.232789699</v>
      </c>
      <c r="J47" s="19">
        <v>-23.21816349743861</v>
      </c>
    </row>
    <row r="48" spans="1:10" x14ac:dyDescent="0.2">
      <c r="A48" s="5" t="s">
        <v>483</v>
      </c>
      <c r="B48" s="1" t="s">
        <v>498</v>
      </c>
      <c r="C48" s="5" t="s">
        <v>499</v>
      </c>
      <c r="D48" s="1">
        <v>20231231</v>
      </c>
      <c r="E48" s="5" t="s">
        <v>413</v>
      </c>
      <c r="F48" s="5" t="s">
        <v>414</v>
      </c>
      <c r="G48" s="19">
        <v>180179010.85499999</v>
      </c>
      <c r="H48" s="19">
        <v>20066333.960999999</v>
      </c>
      <c r="I48" s="19">
        <v>26134126.446494419</v>
      </c>
      <c r="J48" s="19">
        <v>-23.21788906132862</v>
      </c>
    </row>
    <row r="49" spans="1:10" x14ac:dyDescent="0.2">
      <c r="A49" s="5" t="s">
        <v>390</v>
      </c>
      <c r="B49" s="1" t="s">
        <v>415</v>
      </c>
      <c r="C49" s="5" t="s">
        <v>416</v>
      </c>
      <c r="D49" s="1">
        <v>20211231</v>
      </c>
      <c r="E49" s="5" t="s">
        <v>417</v>
      </c>
      <c r="F49" s="5" t="s">
        <v>418</v>
      </c>
      <c r="G49" s="19">
        <v>719.46500000000003</v>
      </c>
      <c r="H49" s="19">
        <v>503.62599999999998</v>
      </c>
      <c r="I49" s="19"/>
      <c r="J49" s="19"/>
    </row>
    <row r="50" spans="1:10" x14ac:dyDescent="0.2">
      <c r="A50" s="5" t="s">
        <v>390</v>
      </c>
      <c r="B50" s="1" t="s">
        <v>415</v>
      </c>
      <c r="C50" s="5" t="s">
        <v>416</v>
      </c>
      <c r="D50" s="1">
        <v>20221231</v>
      </c>
      <c r="E50" s="5" t="s">
        <v>417</v>
      </c>
      <c r="F50" s="5" t="s">
        <v>418</v>
      </c>
      <c r="G50" s="19">
        <v>718.971</v>
      </c>
      <c r="H50" s="19">
        <v>439.33600000000001</v>
      </c>
      <c r="I50" s="19">
        <v>468.37218000000001</v>
      </c>
      <c r="J50" s="19">
        <v>-6.1993818676420851</v>
      </c>
    </row>
    <row r="51" spans="1:10" x14ac:dyDescent="0.2">
      <c r="A51" s="5" t="s">
        <v>390</v>
      </c>
      <c r="B51" s="1" t="s">
        <v>415</v>
      </c>
      <c r="C51" s="5" t="s">
        <v>416</v>
      </c>
      <c r="D51" s="1">
        <v>20231231</v>
      </c>
      <c r="E51" s="5" t="s">
        <v>417</v>
      </c>
      <c r="F51" s="5" t="s">
        <v>418</v>
      </c>
      <c r="G51" s="19">
        <v>1126.953</v>
      </c>
      <c r="H51" s="19">
        <v>408.02600000000001</v>
      </c>
      <c r="I51" s="19">
        <v>435.58612740000001</v>
      </c>
      <c r="J51" s="19">
        <v>-6.3271361658153547</v>
      </c>
    </row>
    <row r="52" spans="1:10" x14ac:dyDescent="0.2">
      <c r="A52" s="5" t="s">
        <v>483</v>
      </c>
      <c r="B52" s="1" t="s">
        <v>500</v>
      </c>
      <c r="C52" s="5" t="s">
        <v>501</v>
      </c>
      <c r="D52" s="1">
        <v>20201231</v>
      </c>
      <c r="E52" s="5" t="s">
        <v>417</v>
      </c>
      <c r="F52" s="5" t="s">
        <v>418</v>
      </c>
      <c r="G52" s="19">
        <v>87993410.277999997</v>
      </c>
      <c r="H52" s="19">
        <v>56138211.309</v>
      </c>
      <c r="I52" s="19"/>
      <c r="J52" s="19"/>
    </row>
    <row r="53" spans="1:10" x14ac:dyDescent="0.2">
      <c r="A53" s="5" t="s">
        <v>483</v>
      </c>
      <c r="B53" s="1" t="s">
        <v>500</v>
      </c>
      <c r="C53" s="5" t="s">
        <v>501</v>
      </c>
      <c r="D53" s="1">
        <v>20211231</v>
      </c>
      <c r="E53" s="5" t="s">
        <v>417</v>
      </c>
      <c r="F53" s="5" t="s">
        <v>418</v>
      </c>
      <c r="G53" s="19">
        <v>79378852.377000004</v>
      </c>
      <c r="H53" s="19">
        <v>51687060.537</v>
      </c>
      <c r="I53" s="19">
        <v>52208536.51737</v>
      </c>
      <c r="J53" s="19">
        <v>-0.99883278704145007</v>
      </c>
    </row>
    <row r="54" spans="1:10" x14ac:dyDescent="0.2">
      <c r="A54" s="5" t="s">
        <v>483</v>
      </c>
      <c r="B54" s="1" t="s">
        <v>500</v>
      </c>
      <c r="C54" s="5" t="s">
        <v>501</v>
      </c>
      <c r="D54" s="1">
        <v>20221231</v>
      </c>
      <c r="E54" s="5" t="s">
        <v>417</v>
      </c>
      <c r="F54" s="5" t="s">
        <v>418</v>
      </c>
      <c r="G54" s="19">
        <v>77015601.297999993</v>
      </c>
      <c r="H54" s="19">
        <v>48069138.927000001</v>
      </c>
      <c r="I54" s="19">
        <v>48553938.961154103</v>
      </c>
      <c r="J54" s="19">
        <v>-0.99847724927520765</v>
      </c>
    </row>
    <row r="55" spans="1:10" x14ac:dyDescent="0.2">
      <c r="A55" s="5" t="s">
        <v>483</v>
      </c>
      <c r="B55" s="1" t="s">
        <v>500</v>
      </c>
      <c r="C55" s="5" t="s">
        <v>501</v>
      </c>
      <c r="D55" s="1">
        <v>20231231</v>
      </c>
      <c r="E55" s="5" t="s">
        <v>417</v>
      </c>
      <c r="F55" s="5" t="s">
        <v>418</v>
      </c>
      <c r="G55" s="19">
        <v>88621712.496999994</v>
      </c>
      <c r="H55" s="19">
        <v>44704459.556999996</v>
      </c>
      <c r="I55" s="19">
        <v>45155163.233873308</v>
      </c>
      <c r="J55" s="19">
        <v>-0.99812212955353552</v>
      </c>
    </row>
    <row r="56" spans="1:10" x14ac:dyDescent="0.2">
      <c r="A56" s="5" t="s">
        <v>390</v>
      </c>
      <c r="B56" s="1" t="s">
        <v>419</v>
      </c>
      <c r="C56" s="5" t="s">
        <v>420</v>
      </c>
      <c r="D56" s="1">
        <v>20211231</v>
      </c>
      <c r="E56" s="5" t="s">
        <v>421</v>
      </c>
      <c r="F56" s="5" t="s">
        <v>422</v>
      </c>
      <c r="G56" s="19">
        <v>493.57299999999998</v>
      </c>
      <c r="H56" s="19">
        <v>345.50099999999998</v>
      </c>
      <c r="I56" s="19"/>
      <c r="J56" s="19"/>
    </row>
    <row r="57" spans="1:10" x14ac:dyDescent="0.2">
      <c r="A57" s="5" t="s">
        <v>390</v>
      </c>
      <c r="B57" s="1" t="s">
        <v>419</v>
      </c>
      <c r="C57" s="5" t="s">
        <v>420</v>
      </c>
      <c r="D57" s="1">
        <v>20221231</v>
      </c>
      <c r="E57" s="5" t="s">
        <v>421</v>
      </c>
      <c r="F57" s="5" t="s">
        <v>422</v>
      </c>
      <c r="G57" s="19">
        <v>466.33499999999998</v>
      </c>
      <c r="H57" s="19">
        <v>297.39600000000002</v>
      </c>
      <c r="I57" s="19">
        <v>321.31592999999998</v>
      </c>
      <c r="J57" s="19">
        <v>-7.4443648032016236</v>
      </c>
    </row>
    <row r="58" spans="1:10" x14ac:dyDescent="0.2">
      <c r="A58" s="5" t="s">
        <v>390</v>
      </c>
      <c r="B58" s="1" t="s">
        <v>419</v>
      </c>
      <c r="C58" s="5" t="s">
        <v>420</v>
      </c>
      <c r="D58" s="1">
        <v>20231231</v>
      </c>
      <c r="E58" s="5" t="s">
        <v>421</v>
      </c>
      <c r="F58" s="5" t="s">
        <v>422</v>
      </c>
      <c r="G58" s="19">
        <v>721.89499999999998</v>
      </c>
      <c r="H58" s="19">
        <v>276.02600000000001</v>
      </c>
      <c r="I58" s="19">
        <v>298.82381489999989</v>
      </c>
      <c r="J58" s="19">
        <v>-7.6291827368675831</v>
      </c>
    </row>
    <row r="59" spans="1:10" x14ac:dyDescent="0.2">
      <c r="A59" s="5" t="s">
        <v>483</v>
      </c>
      <c r="B59" s="1" t="s">
        <v>502</v>
      </c>
      <c r="C59" s="5" t="s">
        <v>503</v>
      </c>
      <c r="D59" s="1">
        <v>20201231</v>
      </c>
      <c r="E59" s="5" t="s">
        <v>421</v>
      </c>
      <c r="F59" s="5" t="s">
        <v>422</v>
      </c>
      <c r="G59" s="19">
        <v>60909190.354999997</v>
      </c>
      <c r="H59" s="19">
        <v>39302725.649999999</v>
      </c>
      <c r="I59" s="19"/>
      <c r="J59" s="19"/>
    </row>
    <row r="60" spans="1:10" x14ac:dyDescent="0.2">
      <c r="A60" s="5" t="s">
        <v>483</v>
      </c>
      <c r="B60" s="1" t="s">
        <v>502</v>
      </c>
      <c r="C60" s="5" t="s">
        <v>503</v>
      </c>
      <c r="D60" s="1">
        <v>20211231</v>
      </c>
      <c r="E60" s="5" t="s">
        <v>421</v>
      </c>
      <c r="F60" s="5" t="s">
        <v>422</v>
      </c>
      <c r="G60" s="19">
        <v>54308987.821000002</v>
      </c>
      <c r="H60" s="19">
        <v>35647722.811999999</v>
      </c>
      <c r="I60" s="19">
        <v>36551534.854500003</v>
      </c>
      <c r="J60" s="19">
        <v>-2.4727061287515948</v>
      </c>
    </row>
    <row r="61" spans="1:10" x14ac:dyDescent="0.2">
      <c r="A61" s="5" t="s">
        <v>483</v>
      </c>
      <c r="B61" s="1" t="s">
        <v>502</v>
      </c>
      <c r="C61" s="5" t="s">
        <v>503</v>
      </c>
      <c r="D61" s="1">
        <v>20221231</v>
      </c>
      <c r="E61" s="5" t="s">
        <v>421</v>
      </c>
      <c r="F61" s="5" t="s">
        <v>422</v>
      </c>
      <c r="G61" s="19">
        <v>48287056.695</v>
      </c>
      <c r="H61" s="19">
        <v>33125708.688000001</v>
      </c>
      <c r="I61" s="19">
        <v>33992927.414685003</v>
      </c>
      <c r="J61" s="19">
        <v>-2.5511740018906259</v>
      </c>
    </row>
    <row r="62" spans="1:10" x14ac:dyDescent="0.2">
      <c r="A62" s="5" t="s">
        <v>483</v>
      </c>
      <c r="B62" s="1" t="s">
        <v>502</v>
      </c>
      <c r="C62" s="5" t="s">
        <v>503</v>
      </c>
      <c r="D62" s="1">
        <v>20231231</v>
      </c>
      <c r="E62" s="5" t="s">
        <v>421</v>
      </c>
      <c r="F62" s="5" t="s">
        <v>422</v>
      </c>
      <c r="G62" s="19">
        <v>58926052.667999998</v>
      </c>
      <c r="H62" s="19">
        <v>30807019.283</v>
      </c>
      <c r="I62" s="19">
        <v>31613422.495657049</v>
      </c>
      <c r="J62" s="19">
        <v>-2.5508254057839732</v>
      </c>
    </row>
    <row r="63" spans="1:10" x14ac:dyDescent="0.2">
      <c r="A63" s="5" t="s">
        <v>390</v>
      </c>
      <c r="B63" s="1" t="s">
        <v>423</v>
      </c>
      <c r="C63" s="5" t="s">
        <v>424</v>
      </c>
      <c r="D63" s="1">
        <v>20211231</v>
      </c>
      <c r="E63" s="5" t="s">
        <v>425</v>
      </c>
      <c r="F63" s="5" t="s">
        <v>426</v>
      </c>
      <c r="G63" s="19">
        <v>496.98</v>
      </c>
      <c r="H63" s="19">
        <v>347.88499999999999</v>
      </c>
      <c r="I63" s="19"/>
      <c r="J63" s="19"/>
    </row>
    <row r="64" spans="1:10" x14ac:dyDescent="0.2">
      <c r="A64" s="5" t="s">
        <v>390</v>
      </c>
      <c r="B64" s="1" t="s">
        <v>423</v>
      </c>
      <c r="C64" s="5" t="s">
        <v>424</v>
      </c>
      <c r="D64" s="1">
        <v>20221231</v>
      </c>
      <c r="E64" s="5" t="s">
        <v>425</v>
      </c>
      <c r="F64" s="5" t="s">
        <v>426</v>
      </c>
      <c r="G64" s="19">
        <v>467.78300000000002</v>
      </c>
      <c r="H64" s="19">
        <v>298.68900000000002</v>
      </c>
      <c r="I64" s="19">
        <v>323.53304999999989</v>
      </c>
      <c r="J64" s="19">
        <v>-7.6789836463384278</v>
      </c>
    </row>
    <row r="65" spans="1:10" x14ac:dyDescent="0.2">
      <c r="A65" s="5" t="s">
        <v>390</v>
      </c>
      <c r="B65" s="1" t="s">
        <v>423</v>
      </c>
      <c r="C65" s="5" t="s">
        <v>424</v>
      </c>
      <c r="D65" s="1">
        <v>20231231</v>
      </c>
      <c r="E65" s="5" t="s">
        <v>425</v>
      </c>
      <c r="F65" s="5" t="s">
        <v>426</v>
      </c>
      <c r="G65" s="19">
        <v>714.57</v>
      </c>
      <c r="H65" s="19">
        <v>277.11900000000003</v>
      </c>
      <c r="I65" s="19">
        <v>300.88573650000001</v>
      </c>
      <c r="J65" s="19">
        <v>-7.8989242815104079</v>
      </c>
    </row>
    <row r="66" spans="1:10" x14ac:dyDescent="0.2">
      <c r="A66" s="5" t="s">
        <v>483</v>
      </c>
      <c r="B66" s="1" t="s">
        <v>504</v>
      </c>
      <c r="C66" s="5" t="s">
        <v>505</v>
      </c>
      <c r="D66" s="1">
        <v>20201231</v>
      </c>
      <c r="E66" s="5" t="s">
        <v>425</v>
      </c>
      <c r="F66" s="5" t="s">
        <v>426</v>
      </c>
      <c r="G66" s="19">
        <v>62675580.527999997</v>
      </c>
      <c r="H66" s="19">
        <v>40511102.152999997</v>
      </c>
      <c r="I66" s="19"/>
      <c r="J66" s="19"/>
    </row>
    <row r="67" spans="1:10" x14ac:dyDescent="0.2">
      <c r="A67" s="5" t="s">
        <v>483</v>
      </c>
      <c r="B67" s="1" t="s">
        <v>504</v>
      </c>
      <c r="C67" s="5" t="s">
        <v>505</v>
      </c>
      <c r="D67" s="1">
        <v>20211231</v>
      </c>
      <c r="E67" s="5" t="s">
        <v>425</v>
      </c>
      <c r="F67" s="5" t="s">
        <v>426</v>
      </c>
      <c r="G67" s="19">
        <v>55661840.141999997</v>
      </c>
      <c r="H67" s="19">
        <v>36608086.151000001</v>
      </c>
      <c r="I67" s="19">
        <v>37675325.002290003</v>
      </c>
      <c r="J67" s="19">
        <v>-2.8327263300983492</v>
      </c>
    </row>
    <row r="68" spans="1:10" x14ac:dyDescent="0.2">
      <c r="A68" s="5" t="s">
        <v>483</v>
      </c>
      <c r="B68" s="1" t="s">
        <v>504</v>
      </c>
      <c r="C68" s="5" t="s">
        <v>505</v>
      </c>
      <c r="D68" s="1">
        <v>20221231</v>
      </c>
      <c r="E68" s="5" t="s">
        <v>425</v>
      </c>
      <c r="F68" s="5" t="s">
        <v>426</v>
      </c>
      <c r="G68" s="19">
        <v>49060251.350000001</v>
      </c>
      <c r="H68" s="19">
        <v>33884043.548</v>
      </c>
      <c r="I68" s="19">
        <v>35038052.252129696</v>
      </c>
      <c r="J68" s="19">
        <v>-3.293586914665191</v>
      </c>
    </row>
    <row r="69" spans="1:10" x14ac:dyDescent="0.2">
      <c r="A69" s="5" t="s">
        <v>483</v>
      </c>
      <c r="B69" s="1" t="s">
        <v>504</v>
      </c>
      <c r="C69" s="5" t="s">
        <v>505</v>
      </c>
      <c r="D69" s="1">
        <v>20231231</v>
      </c>
      <c r="E69" s="5" t="s">
        <v>425</v>
      </c>
      <c r="F69" s="5" t="s">
        <v>426</v>
      </c>
      <c r="G69" s="19">
        <v>59107889.590999998</v>
      </c>
      <c r="H69" s="19">
        <v>31512273.408</v>
      </c>
      <c r="I69" s="19">
        <v>32585388.594480619</v>
      </c>
      <c r="J69" s="19">
        <v>-3.2932404147004162</v>
      </c>
    </row>
    <row r="70" spans="1:10" x14ac:dyDescent="0.2">
      <c r="A70" s="5" t="s">
        <v>390</v>
      </c>
      <c r="B70" s="1" t="s">
        <v>427</v>
      </c>
      <c r="C70" s="5" t="s">
        <v>428</v>
      </c>
      <c r="D70" s="1">
        <v>20211231</v>
      </c>
      <c r="E70" s="5" t="s">
        <v>429</v>
      </c>
      <c r="F70" s="5" t="s">
        <v>430</v>
      </c>
      <c r="G70" s="19">
        <v>490.60300000000001</v>
      </c>
      <c r="H70" s="19">
        <v>343.42200000000003</v>
      </c>
      <c r="I70" s="19"/>
      <c r="J70" s="19"/>
    </row>
    <row r="71" spans="1:10" x14ac:dyDescent="0.2">
      <c r="A71" s="5" t="s">
        <v>390</v>
      </c>
      <c r="B71" s="1" t="s">
        <v>427</v>
      </c>
      <c r="C71" s="5" t="s">
        <v>428</v>
      </c>
      <c r="D71" s="1">
        <v>20221231</v>
      </c>
      <c r="E71" s="5" t="s">
        <v>429</v>
      </c>
      <c r="F71" s="5" t="s">
        <v>430</v>
      </c>
      <c r="G71" s="19">
        <v>459.16</v>
      </c>
      <c r="H71" s="19">
        <v>276.82</v>
      </c>
      <c r="I71" s="19">
        <v>319.38245999999998</v>
      </c>
      <c r="J71" s="19">
        <v>-13.326486369977861</v>
      </c>
    </row>
    <row r="72" spans="1:10" x14ac:dyDescent="0.2">
      <c r="A72" s="5" t="s">
        <v>390</v>
      </c>
      <c r="B72" s="1" t="s">
        <v>427</v>
      </c>
      <c r="C72" s="5" t="s">
        <v>428</v>
      </c>
      <c r="D72" s="1">
        <v>20231231</v>
      </c>
      <c r="E72" s="5" t="s">
        <v>429</v>
      </c>
      <c r="F72" s="5" t="s">
        <v>430</v>
      </c>
      <c r="G72" s="19">
        <v>636.26300000000003</v>
      </c>
      <c r="H72" s="19">
        <v>256.94099999999997</v>
      </c>
      <c r="I72" s="19">
        <v>297.02568780000001</v>
      </c>
      <c r="J72" s="19">
        <v>-13.49536065277651</v>
      </c>
    </row>
    <row r="73" spans="1:10" x14ac:dyDescent="0.2">
      <c r="A73" s="5" t="s">
        <v>483</v>
      </c>
      <c r="B73" s="1" t="s">
        <v>506</v>
      </c>
      <c r="C73" s="5" t="s">
        <v>507</v>
      </c>
      <c r="D73" s="1">
        <v>20201231</v>
      </c>
      <c r="E73" s="5" t="s">
        <v>429</v>
      </c>
      <c r="F73" s="5" t="s">
        <v>430</v>
      </c>
      <c r="G73" s="19">
        <v>58391984.620999999</v>
      </c>
      <c r="H73" s="19">
        <v>30726093.309999999</v>
      </c>
      <c r="I73" s="19"/>
      <c r="J73" s="19"/>
    </row>
    <row r="74" spans="1:10" x14ac:dyDescent="0.2">
      <c r="A74" s="5" t="s">
        <v>483</v>
      </c>
      <c r="B74" s="1" t="s">
        <v>506</v>
      </c>
      <c r="C74" s="5" t="s">
        <v>507</v>
      </c>
      <c r="D74" s="1">
        <v>20211231</v>
      </c>
      <c r="E74" s="5" t="s">
        <v>429</v>
      </c>
      <c r="F74" s="5" t="s">
        <v>430</v>
      </c>
      <c r="G74" s="19">
        <v>55521835.373999998</v>
      </c>
      <c r="H74" s="19">
        <v>28354404.215</v>
      </c>
      <c r="I74" s="19">
        <v>28575266.778299998</v>
      </c>
      <c r="J74" s="19">
        <v>-0.77291514026291164</v>
      </c>
    </row>
    <row r="75" spans="1:10" x14ac:dyDescent="0.2">
      <c r="A75" s="5" t="s">
        <v>483</v>
      </c>
      <c r="B75" s="1" t="s">
        <v>506</v>
      </c>
      <c r="C75" s="5" t="s">
        <v>507</v>
      </c>
      <c r="D75" s="1">
        <v>20221231</v>
      </c>
      <c r="E75" s="5" t="s">
        <v>429</v>
      </c>
      <c r="F75" s="5" t="s">
        <v>430</v>
      </c>
      <c r="G75" s="19">
        <v>50248101.127999999</v>
      </c>
      <c r="H75" s="19">
        <v>26369690.353999998</v>
      </c>
      <c r="I75" s="19">
        <v>26574998.10381899</v>
      </c>
      <c r="J75" s="19">
        <v>-0.77255979103716887</v>
      </c>
    </row>
    <row r="76" spans="1:10" x14ac:dyDescent="0.2">
      <c r="A76" s="5" t="s">
        <v>483</v>
      </c>
      <c r="B76" s="1" t="s">
        <v>506</v>
      </c>
      <c r="C76" s="5" t="s">
        <v>507</v>
      </c>
      <c r="D76" s="1">
        <v>20231231</v>
      </c>
      <c r="E76" s="5" t="s">
        <v>429</v>
      </c>
      <c r="F76" s="5" t="s">
        <v>430</v>
      </c>
      <c r="G76" s="19">
        <v>54215086.240999997</v>
      </c>
      <c r="H76" s="19">
        <v>24523899.642999999</v>
      </c>
      <c r="I76" s="19">
        <v>24714748.236551661</v>
      </c>
      <c r="J76" s="19">
        <v>-0.77220529104727698</v>
      </c>
    </row>
    <row r="77" spans="1:10" x14ac:dyDescent="0.2">
      <c r="A77" s="5" t="s">
        <v>390</v>
      </c>
      <c r="B77" s="1" t="s">
        <v>431</v>
      </c>
      <c r="C77" s="5" t="s">
        <v>432</v>
      </c>
      <c r="D77" s="1">
        <v>20211231</v>
      </c>
      <c r="E77" s="5" t="s">
        <v>433</v>
      </c>
      <c r="F77" s="5" t="s">
        <v>434</v>
      </c>
      <c r="G77" s="19">
        <v>483.32900000000001</v>
      </c>
      <c r="H77" s="19">
        <v>338.33100000000002</v>
      </c>
      <c r="I77" s="19"/>
      <c r="J77" s="19"/>
    </row>
    <row r="78" spans="1:10" x14ac:dyDescent="0.2">
      <c r="A78" s="5" t="s">
        <v>390</v>
      </c>
      <c r="B78" s="1" t="s">
        <v>431</v>
      </c>
      <c r="C78" s="5" t="s">
        <v>432</v>
      </c>
      <c r="D78" s="1">
        <v>20221231</v>
      </c>
      <c r="E78" s="5" t="s">
        <v>433</v>
      </c>
      <c r="F78" s="5" t="s">
        <v>434</v>
      </c>
      <c r="G78" s="19">
        <v>460.73899999999998</v>
      </c>
      <c r="H78" s="19">
        <v>294.51299999999998</v>
      </c>
      <c r="I78" s="19">
        <v>314.64783</v>
      </c>
      <c r="J78" s="19">
        <v>-6.3991637889255486</v>
      </c>
    </row>
    <row r="79" spans="1:10" x14ac:dyDescent="0.2">
      <c r="A79" s="5" t="s">
        <v>390</v>
      </c>
      <c r="B79" s="1" t="s">
        <v>431</v>
      </c>
      <c r="C79" s="5" t="s">
        <v>432</v>
      </c>
      <c r="D79" s="1">
        <v>20231231</v>
      </c>
      <c r="E79" s="5" t="s">
        <v>433</v>
      </c>
      <c r="F79" s="5" t="s">
        <v>434</v>
      </c>
      <c r="G79" s="19">
        <v>696.42499999999995</v>
      </c>
      <c r="H79" s="19">
        <v>273.44</v>
      </c>
      <c r="I79" s="19">
        <v>292.62248190000003</v>
      </c>
      <c r="J79" s="19">
        <v>-6.5553684650092414</v>
      </c>
    </row>
    <row r="80" spans="1:10" x14ac:dyDescent="0.2">
      <c r="A80" s="5" t="s">
        <v>483</v>
      </c>
      <c r="B80" s="1" t="s">
        <v>508</v>
      </c>
      <c r="C80" s="5" t="s">
        <v>509</v>
      </c>
      <c r="D80" s="1">
        <v>20201231</v>
      </c>
      <c r="E80" s="5" t="s">
        <v>433</v>
      </c>
      <c r="F80" s="5" t="s">
        <v>434</v>
      </c>
      <c r="G80" s="19">
        <v>59764438.983999997</v>
      </c>
      <c r="H80" s="19">
        <v>37134105.464000002</v>
      </c>
      <c r="I80" s="19"/>
      <c r="J80" s="19"/>
    </row>
    <row r="81" spans="1:10" x14ac:dyDescent="0.2">
      <c r="A81" s="5" t="s">
        <v>483</v>
      </c>
      <c r="B81" s="1" t="s">
        <v>508</v>
      </c>
      <c r="C81" s="5" t="s">
        <v>509</v>
      </c>
      <c r="D81" s="1">
        <v>20211231</v>
      </c>
      <c r="E81" s="5" t="s">
        <v>433</v>
      </c>
      <c r="F81" s="5" t="s">
        <v>434</v>
      </c>
      <c r="G81" s="19">
        <v>52955456.835000001</v>
      </c>
      <c r="H81" s="19">
        <v>33667938.649999999</v>
      </c>
      <c r="I81" s="19">
        <v>34534718.081519999</v>
      </c>
      <c r="J81" s="19">
        <v>-2.5098784054757508</v>
      </c>
    </row>
    <row r="82" spans="1:10" x14ac:dyDescent="0.2">
      <c r="A82" s="5" t="s">
        <v>483</v>
      </c>
      <c r="B82" s="1" t="s">
        <v>508</v>
      </c>
      <c r="C82" s="5" t="s">
        <v>509</v>
      </c>
      <c r="D82" s="1">
        <v>20221231</v>
      </c>
      <c r="E82" s="5" t="s">
        <v>433</v>
      </c>
      <c r="F82" s="5" t="s">
        <v>434</v>
      </c>
      <c r="G82" s="19">
        <v>47783577.18</v>
      </c>
      <c r="H82" s="19">
        <v>31311295.158</v>
      </c>
      <c r="I82" s="19">
        <v>32117287.815813601</v>
      </c>
      <c r="J82" s="19">
        <v>-2.5095290188754689</v>
      </c>
    </row>
    <row r="83" spans="1:10" x14ac:dyDescent="0.2">
      <c r="A83" s="5" t="s">
        <v>483</v>
      </c>
      <c r="B83" s="1" t="s">
        <v>508</v>
      </c>
      <c r="C83" s="5" t="s">
        <v>509</v>
      </c>
      <c r="D83" s="1">
        <v>20231231</v>
      </c>
      <c r="E83" s="5" t="s">
        <v>433</v>
      </c>
      <c r="F83" s="5" t="s">
        <v>434</v>
      </c>
      <c r="G83" s="19">
        <v>57012058.920999996</v>
      </c>
      <c r="H83" s="19">
        <v>29119608.704999998</v>
      </c>
      <c r="I83" s="19">
        <v>29869077.668706641</v>
      </c>
      <c r="J83" s="19">
        <v>-2.5091801361240318</v>
      </c>
    </row>
    <row r="84" spans="1:10" x14ac:dyDescent="0.2">
      <c r="A84" s="5" t="s">
        <v>390</v>
      </c>
      <c r="B84" s="1" t="s">
        <v>435</v>
      </c>
      <c r="C84" s="5" t="s">
        <v>436</v>
      </c>
      <c r="D84" s="1">
        <v>20211231</v>
      </c>
      <c r="E84" s="5" t="s">
        <v>437</v>
      </c>
      <c r="F84" s="5" t="s">
        <v>438</v>
      </c>
      <c r="G84" s="19">
        <v>487.97199999999998</v>
      </c>
      <c r="H84" s="19">
        <v>341.58</v>
      </c>
      <c r="I84" s="19"/>
      <c r="J84" s="19"/>
    </row>
    <row r="85" spans="1:10" x14ac:dyDescent="0.2">
      <c r="A85" s="5" t="s">
        <v>390</v>
      </c>
      <c r="B85" s="1" t="s">
        <v>435</v>
      </c>
      <c r="C85" s="5" t="s">
        <v>436</v>
      </c>
      <c r="D85" s="1">
        <v>20221231</v>
      </c>
      <c r="E85" s="5" t="s">
        <v>437</v>
      </c>
      <c r="F85" s="5" t="s">
        <v>438</v>
      </c>
      <c r="G85" s="19">
        <v>442.66300000000001</v>
      </c>
      <c r="H85" s="19">
        <v>282.78399999999999</v>
      </c>
      <c r="I85" s="19">
        <v>317.66939999999988</v>
      </c>
      <c r="J85" s="19">
        <v>-10.981668363399169</v>
      </c>
    </row>
    <row r="86" spans="1:10" x14ac:dyDescent="0.2">
      <c r="A86" s="5" t="s">
        <v>390</v>
      </c>
      <c r="B86" s="1" t="s">
        <v>435</v>
      </c>
      <c r="C86" s="5" t="s">
        <v>436</v>
      </c>
      <c r="D86" s="1">
        <v>20231231</v>
      </c>
      <c r="E86" s="5" t="s">
        <v>437</v>
      </c>
      <c r="F86" s="5" t="s">
        <v>438</v>
      </c>
      <c r="G86" s="19">
        <v>662.072</v>
      </c>
      <c r="H86" s="19">
        <v>262.30900000000003</v>
      </c>
      <c r="I86" s="19">
        <v>295.43254200000001</v>
      </c>
      <c r="J86" s="19">
        <v>-11.211879969539689</v>
      </c>
    </row>
    <row r="87" spans="1:10" x14ac:dyDescent="0.2">
      <c r="A87" s="5" t="s">
        <v>483</v>
      </c>
      <c r="B87" s="1" t="s">
        <v>510</v>
      </c>
      <c r="C87" s="5" t="s">
        <v>511</v>
      </c>
      <c r="D87" s="1">
        <v>20201231</v>
      </c>
      <c r="E87" s="5" t="s">
        <v>437</v>
      </c>
      <c r="F87" s="5" t="s">
        <v>438</v>
      </c>
      <c r="G87" s="19">
        <v>59797617.835000001</v>
      </c>
      <c r="H87" s="19">
        <v>35082888.314000003</v>
      </c>
      <c r="I87" s="19"/>
      <c r="J87" s="19"/>
    </row>
    <row r="88" spans="1:10" x14ac:dyDescent="0.2">
      <c r="A88" s="5" t="s">
        <v>483</v>
      </c>
      <c r="B88" s="1" t="s">
        <v>510</v>
      </c>
      <c r="C88" s="5" t="s">
        <v>511</v>
      </c>
      <c r="D88" s="1">
        <v>20211231</v>
      </c>
      <c r="E88" s="5" t="s">
        <v>437</v>
      </c>
      <c r="F88" s="5" t="s">
        <v>438</v>
      </c>
      <c r="G88" s="19">
        <v>52502694.284000002</v>
      </c>
      <c r="H88" s="19">
        <v>31482689.153999999</v>
      </c>
      <c r="I88" s="19">
        <v>32627086.13202</v>
      </c>
      <c r="J88" s="19">
        <v>-3.5075059212747099</v>
      </c>
    </row>
    <row r="89" spans="1:10" x14ac:dyDescent="0.2">
      <c r="A89" s="5" t="s">
        <v>483</v>
      </c>
      <c r="B89" s="1" t="s">
        <v>510</v>
      </c>
      <c r="C89" s="5" t="s">
        <v>511</v>
      </c>
      <c r="D89" s="1">
        <v>20221231</v>
      </c>
      <c r="E89" s="5" t="s">
        <v>437</v>
      </c>
      <c r="F89" s="5" t="s">
        <v>438</v>
      </c>
      <c r="G89" s="19">
        <v>44466914.622000001</v>
      </c>
      <c r="H89" s="19">
        <v>29279005.572000001</v>
      </c>
      <c r="I89" s="19">
        <v>30343190.102778599</v>
      </c>
      <c r="J89" s="19">
        <v>-3.5071610044098431</v>
      </c>
    </row>
    <row r="90" spans="1:10" x14ac:dyDescent="0.2">
      <c r="A90" s="5" t="s">
        <v>483</v>
      </c>
      <c r="B90" s="1" t="s">
        <v>510</v>
      </c>
      <c r="C90" s="5" t="s">
        <v>511</v>
      </c>
      <c r="D90" s="1">
        <v>20231231</v>
      </c>
      <c r="E90" s="5" t="s">
        <v>437</v>
      </c>
      <c r="F90" s="5" t="s">
        <v>438</v>
      </c>
      <c r="G90" s="19">
        <v>55973244.759000003</v>
      </c>
      <c r="H90" s="19">
        <v>27229572.469999999</v>
      </c>
      <c r="I90" s="19">
        <v>28219166.795584101</v>
      </c>
      <c r="J90" s="19">
        <v>-3.5068162456836118</v>
      </c>
    </row>
    <row r="91" spans="1:10" x14ac:dyDescent="0.2">
      <c r="A91" s="5" t="s">
        <v>390</v>
      </c>
      <c r="B91" s="1" t="s">
        <v>439</v>
      </c>
      <c r="C91" s="5" t="s">
        <v>440</v>
      </c>
      <c r="D91" s="1">
        <v>20211231</v>
      </c>
      <c r="E91" s="5" t="s">
        <v>441</v>
      </c>
      <c r="F91" s="5" t="s">
        <v>442</v>
      </c>
      <c r="G91" s="19">
        <v>482.37799999999999</v>
      </c>
      <c r="H91" s="19">
        <v>337.66399999999999</v>
      </c>
      <c r="I91" s="19"/>
      <c r="J91" s="19"/>
    </row>
    <row r="92" spans="1:10" x14ac:dyDescent="0.2">
      <c r="A92" s="5" t="s">
        <v>390</v>
      </c>
      <c r="B92" s="1" t="s">
        <v>439</v>
      </c>
      <c r="C92" s="5" t="s">
        <v>440</v>
      </c>
      <c r="D92" s="1">
        <v>20221231</v>
      </c>
      <c r="E92" s="5" t="s">
        <v>441</v>
      </c>
      <c r="F92" s="5" t="s">
        <v>442</v>
      </c>
      <c r="G92" s="19">
        <v>399.733</v>
      </c>
      <c r="H92" s="19">
        <v>279.81299999999999</v>
      </c>
      <c r="I92" s="19">
        <v>314.02751999999998</v>
      </c>
      <c r="J92" s="19">
        <v>-10.895389041062391</v>
      </c>
    </row>
    <row r="93" spans="1:10" x14ac:dyDescent="0.2">
      <c r="A93" s="5" t="s">
        <v>390</v>
      </c>
      <c r="B93" s="1" t="s">
        <v>439</v>
      </c>
      <c r="C93" s="5" t="s">
        <v>440</v>
      </c>
      <c r="D93" s="1">
        <v>20231231</v>
      </c>
      <c r="E93" s="5" t="s">
        <v>441</v>
      </c>
      <c r="F93" s="5" t="s">
        <v>442</v>
      </c>
      <c r="G93" s="19">
        <v>523.11599999999999</v>
      </c>
      <c r="H93" s="19">
        <v>258.73099999999999</v>
      </c>
      <c r="I93" s="19">
        <v>292.04559360000002</v>
      </c>
      <c r="J93" s="19">
        <v>-11.40732622921518</v>
      </c>
    </row>
    <row r="94" spans="1:10" x14ac:dyDescent="0.2">
      <c r="A94" s="5" t="s">
        <v>483</v>
      </c>
      <c r="B94" s="1" t="s">
        <v>512</v>
      </c>
      <c r="C94" s="5" t="s">
        <v>513</v>
      </c>
      <c r="D94" s="1">
        <v>20201231</v>
      </c>
      <c r="E94" s="5" t="s">
        <v>441</v>
      </c>
      <c r="F94" s="5" t="s">
        <v>442</v>
      </c>
      <c r="G94" s="19">
        <v>57710403.538000003</v>
      </c>
      <c r="H94" s="19">
        <v>37950882.949000001</v>
      </c>
      <c r="I94" s="19"/>
      <c r="J94" s="19"/>
    </row>
    <row r="95" spans="1:10" x14ac:dyDescent="0.2">
      <c r="A95" s="5" t="s">
        <v>483</v>
      </c>
      <c r="B95" s="1" t="s">
        <v>512</v>
      </c>
      <c r="C95" s="5" t="s">
        <v>513</v>
      </c>
      <c r="D95" s="1">
        <v>20211231</v>
      </c>
      <c r="E95" s="5" t="s">
        <v>441</v>
      </c>
      <c r="F95" s="5" t="s">
        <v>442</v>
      </c>
      <c r="G95" s="19">
        <v>52394952.747000001</v>
      </c>
      <c r="H95" s="19">
        <v>34529645.200000003</v>
      </c>
      <c r="I95" s="19">
        <v>35294321.142569996</v>
      </c>
      <c r="J95" s="19">
        <v>-2.166569345479449</v>
      </c>
    </row>
    <row r="96" spans="1:10" x14ac:dyDescent="0.2">
      <c r="A96" s="5" t="s">
        <v>483</v>
      </c>
      <c r="B96" s="1" t="s">
        <v>512</v>
      </c>
      <c r="C96" s="5" t="s">
        <v>513</v>
      </c>
      <c r="D96" s="1">
        <v>20221231</v>
      </c>
      <c r="E96" s="5" t="s">
        <v>441</v>
      </c>
      <c r="F96" s="5" t="s">
        <v>442</v>
      </c>
      <c r="G96" s="19">
        <v>55397159.715000004</v>
      </c>
      <c r="H96" s="19">
        <v>31446035.081</v>
      </c>
      <c r="I96" s="19">
        <v>32823718.662590101</v>
      </c>
      <c r="J96" s="19">
        <v>-4.1972196866294533</v>
      </c>
    </row>
    <row r="97" spans="1:10" x14ac:dyDescent="0.2">
      <c r="A97" s="5" t="s">
        <v>483</v>
      </c>
      <c r="B97" s="1" t="s">
        <v>512</v>
      </c>
      <c r="C97" s="5" t="s">
        <v>513</v>
      </c>
      <c r="D97" s="1">
        <v>20231231</v>
      </c>
      <c r="E97" s="5" t="s">
        <v>441</v>
      </c>
      <c r="F97" s="5" t="s">
        <v>442</v>
      </c>
      <c r="G97" s="19">
        <v>58114213.751000002</v>
      </c>
      <c r="H97" s="19">
        <v>29244917.236000001</v>
      </c>
      <c r="I97" s="19">
        <v>30526058.35620879</v>
      </c>
      <c r="J97" s="19">
        <v>-4.1968769936136008</v>
      </c>
    </row>
    <row r="98" spans="1:10" x14ac:dyDescent="0.2">
      <c r="A98" s="5" t="s">
        <v>390</v>
      </c>
      <c r="B98" s="1" t="s">
        <v>443</v>
      </c>
      <c r="C98" s="5" t="s">
        <v>444</v>
      </c>
      <c r="D98" s="1">
        <v>20211231</v>
      </c>
      <c r="E98" s="5" t="s">
        <v>445</v>
      </c>
      <c r="F98" s="5" t="s">
        <v>446</v>
      </c>
      <c r="G98" s="19">
        <v>492.69099999999997</v>
      </c>
      <c r="H98" s="19">
        <v>344.88400000000001</v>
      </c>
      <c r="I98" s="19"/>
      <c r="J98" s="19"/>
    </row>
    <row r="99" spans="1:10" x14ac:dyDescent="0.2">
      <c r="A99" s="5" t="s">
        <v>390</v>
      </c>
      <c r="B99" s="1" t="s">
        <v>443</v>
      </c>
      <c r="C99" s="5" t="s">
        <v>444</v>
      </c>
      <c r="D99" s="1">
        <v>20221231</v>
      </c>
      <c r="E99" s="5" t="s">
        <v>445</v>
      </c>
      <c r="F99" s="5" t="s">
        <v>446</v>
      </c>
      <c r="G99" s="19">
        <v>425.18099999999998</v>
      </c>
      <c r="H99" s="19">
        <v>296.30200000000002</v>
      </c>
      <c r="I99" s="19">
        <v>320.74212</v>
      </c>
      <c r="J99" s="19">
        <v>-7.6198660780816621</v>
      </c>
    </row>
    <row r="100" spans="1:10" x14ac:dyDescent="0.2">
      <c r="A100" s="5" t="s">
        <v>390</v>
      </c>
      <c r="B100" s="1" t="s">
        <v>443</v>
      </c>
      <c r="C100" s="5" t="s">
        <v>444</v>
      </c>
      <c r="D100" s="1">
        <v>20231231</v>
      </c>
      <c r="E100" s="5" t="s">
        <v>445</v>
      </c>
      <c r="F100" s="5" t="s">
        <v>446</v>
      </c>
      <c r="G100" s="19">
        <v>552.27499999999998</v>
      </c>
      <c r="H100" s="19">
        <v>275.13099999999997</v>
      </c>
      <c r="I100" s="19">
        <v>298.29017160000001</v>
      </c>
      <c r="J100" s="19">
        <v>-7.7639740779176192</v>
      </c>
    </row>
    <row r="101" spans="1:10" x14ac:dyDescent="0.2">
      <c r="A101" s="5" t="s">
        <v>483</v>
      </c>
      <c r="B101" s="1" t="s">
        <v>514</v>
      </c>
      <c r="C101" s="5" t="s">
        <v>515</v>
      </c>
      <c r="D101" s="1">
        <v>20201231</v>
      </c>
      <c r="E101" s="5" t="s">
        <v>445</v>
      </c>
      <c r="F101" s="5" t="s">
        <v>446</v>
      </c>
      <c r="G101" s="19">
        <v>56936272.405000001</v>
      </c>
      <c r="H101" s="19">
        <v>37080437.428999998</v>
      </c>
      <c r="I101" s="19"/>
      <c r="J101" s="19"/>
    </row>
    <row r="102" spans="1:10" x14ac:dyDescent="0.2">
      <c r="A102" s="5" t="s">
        <v>483</v>
      </c>
      <c r="B102" s="1" t="s">
        <v>514</v>
      </c>
      <c r="C102" s="5" t="s">
        <v>515</v>
      </c>
      <c r="D102" s="1">
        <v>20211231</v>
      </c>
      <c r="E102" s="5" t="s">
        <v>445</v>
      </c>
      <c r="F102" s="5" t="s">
        <v>446</v>
      </c>
      <c r="G102" s="19">
        <v>49298654.050999999</v>
      </c>
      <c r="H102" s="19">
        <v>31254840.328000002</v>
      </c>
      <c r="I102" s="19">
        <v>34484806.808969997</v>
      </c>
      <c r="J102" s="19">
        <v>-9.366346457622706</v>
      </c>
    </row>
    <row r="103" spans="1:10" x14ac:dyDescent="0.2">
      <c r="A103" s="5" t="s">
        <v>483</v>
      </c>
      <c r="B103" s="1" t="s">
        <v>514</v>
      </c>
      <c r="C103" s="5" t="s">
        <v>515</v>
      </c>
      <c r="D103" s="1">
        <v>20221231</v>
      </c>
      <c r="E103" s="5" t="s">
        <v>445</v>
      </c>
      <c r="F103" s="5" t="s">
        <v>446</v>
      </c>
      <c r="G103" s="19">
        <v>52970510.533</v>
      </c>
      <c r="H103" s="19">
        <v>28639166.763999999</v>
      </c>
      <c r="I103" s="19">
        <v>32070870.332342099</v>
      </c>
      <c r="J103" s="19">
        <v>-10.700375551958039</v>
      </c>
    </row>
    <row r="104" spans="1:10" x14ac:dyDescent="0.2">
      <c r="A104" s="5" t="s">
        <v>483</v>
      </c>
      <c r="B104" s="1" t="s">
        <v>514</v>
      </c>
      <c r="C104" s="5" t="s">
        <v>515</v>
      </c>
      <c r="D104" s="1">
        <v>20231231</v>
      </c>
      <c r="E104" s="5" t="s">
        <v>445</v>
      </c>
      <c r="F104" s="5" t="s">
        <v>446</v>
      </c>
      <c r="G104" s="19">
        <v>55398116.053000003</v>
      </c>
      <c r="H104" s="19">
        <v>26634520.405000001</v>
      </c>
      <c r="I104" s="19">
        <v>29825909.409078151</v>
      </c>
      <c r="J104" s="19">
        <v>-10.70005598255716</v>
      </c>
    </row>
    <row r="105" spans="1:10" x14ac:dyDescent="0.2">
      <c r="A105" s="5" t="s">
        <v>390</v>
      </c>
      <c r="B105" s="1" t="s">
        <v>447</v>
      </c>
      <c r="C105" s="5" t="s">
        <v>448</v>
      </c>
      <c r="D105" s="1">
        <v>20211231</v>
      </c>
      <c r="E105" s="5" t="s">
        <v>449</v>
      </c>
      <c r="F105" s="5" t="s">
        <v>450</v>
      </c>
      <c r="G105" s="19">
        <v>453.94600000000003</v>
      </c>
      <c r="H105" s="19">
        <v>317.76100000000002</v>
      </c>
      <c r="I105" s="19"/>
      <c r="J105" s="19"/>
    </row>
    <row r="106" spans="1:10" x14ac:dyDescent="0.2">
      <c r="A106" s="5" t="s">
        <v>390</v>
      </c>
      <c r="B106" s="1" t="s">
        <v>447</v>
      </c>
      <c r="C106" s="5" t="s">
        <v>448</v>
      </c>
      <c r="D106" s="1">
        <v>20221231</v>
      </c>
      <c r="E106" s="5" t="s">
        <v>449</v>
      </c>
      <c r="F106" s="5" t="s">
        <v>450</v>
      </c>
      <c r="G106" s="19">
        <v>555.15899999999999</v>
      </c>
      <c r="H106" s="19">
        <v>265.09199999999998</v>
      </c>
      <c r="I106" s="19">
        <v>295.51772999999997</v>
      </c>
      <c r="J106" s="19">
        <v>-10.295737585694109</v>
      </c>
    </row>
    <row r="107" spans="1:10" x14ac:dyDescent="0.2">
      <c r="A107" s="5" t="s">
        <v>390</v>
      </c>
      <c r="B107" s="1" t="s">
        <v>447</v>
      </c>
      <c r="C107" s="5" t="s">
        <v>448</v>
      </c>
      <c r="D107" s="1">
        <v>20231231</v>
      </c>
      <c r="E107" s="5" t="s">
        <v>449</v>
      </c>
      <c r="F107" s="5" t="s">
        <v>450</v>
      </c>
      <c r="G107" s="19">
        <v>555.23</v>
      </c>
      <c r="H107" s="19">
        <v>246.00700000000001</v>
      </c>
      <c r="I107" s="19">
        <v>274.83148890000001</v>
      </c>
      <c r="J107" s="19">
        <v>-10.488059070439361</v>
      </c>
    </row>
    <row r="108" spans="1:10" x14ac:dyDescent="0.2">
      <c r="A108" s="5" t="s">
        <v>483</v>
      </c>
      <c r="B108" s="1" t="s">
        <v>516</v>
      </c>
      <c r="C108" s="5" t="s">
        <v>517</v>
      </c>
      <c r="D108" s="1">
        <v>20201231</v>
      </c>
      <c r="E108" s="5" t="s">
        <v>449</v>
      </c>
      <c r="F108" s="5" t="s">
        <v>450</v>
      </c>
      <c r="G108" s="19">
        <v>35656834.917000003</v>
      </c>
      <c r="H108" s="19">
        <v>24959784.017999999</v>
      </c>
      <c r="I108" s="19"/>
      <c r="J108" s="19"/>
    </row>
    <row r="109" spans="1:10" x14ac:dyDescent="0.2">
      <c r="A109" s="5" t="s">
        <v>483</v>
      </c>
      <c r="B109" s="1" t="s">
        <v>516</v>
      </c>
      <c r="C109" s="5" t="s">
        <v>517</v>
      </c>
      <c r="D109" s="1">
        <v>20211231</v>
      </c>
      <c r="E109" s="5" t="s">
        <v>449</v>
      </c>
      <c r="F109" s="5" t="s">
        <v>450</v>
      </c>
      <c r="G109" s="19">
        <v>11023722.278000001</v>
      </c>
      <c r="H109" s="19">
        <v>7716605.4630000005</v>
      </c>
      <c r="I109" s="19">
        <v>23212599.136739999</v>
      </c>
      <c r="J109" s="19">
        <v>-66.756822803240254</v>
      </c>
    </row>
    <row r="110" spans="1:10" x14ac:dyDescent="0.2">
      <c r="A110" s="5" t="s">
        <v>483</v>
      </c>
      <c r="B110" s="1" t="s">
        <v>516</v>
      </c>
      <c r="C110" s="5" t="s">
        <v>517</v>
      </c>
      <c r="D110" s="1">
        <v>20221231</v>
      </c>
      <c r="E110" s="5" t="s">
        <v>449</v>
      </c>
      <c r="F110" s="5" t="s">
        <v>450</v>
      </c>
      <c r="G110" s="19">
        <v>15279066.207</v>
      </c>
      <c r="H110" s="19">
        <v>6678723.9699999997</v>
      </c>
      <c r="I110" s="19">
        <v>21587717.197168201</v>
      </c>
      <c r="J110" s="19">
        <v>-69.06238900111174</v>
      </c>
    </row>
    <row r="111" spans="1:10" x14ac:dyDescent="0.2">
      <c r="A111" s="5" t="s">
        <v>483</v>
      </c>
      <c r="B111" s="1" t="s">
        <v>516</v>
      </c>
      <c r="C111" s="5" t="s">
        <v>517</v>
      </c>
      <c r="D111" s="1">
        <v>20231231</v>
      </c>
      <c r="E111" s="5" t="s">
        <v>449</v>
      </c>
      <c r="F111" s="5" t="s">
        <v>450</v>
      </c>
      <c r="G111" s="19">
        <v>8702091.2119999994</v>
      </c>
      <c r="H111" s="19">
        <v>6091463.7450000001</v>
      </c>
      <c r="I111" s="19">
        <v>20076576.99336642</v>
      </c>
      <c r="J111" s="19">
        <v>-69.658852965758527</v>
      </c>
    </row>
    <row r="112" spans="1:10" x14ac:dyDescent="0.2">
      <c r="A112" s="5" t="s">
        <v>390</v>
      </c>
      <c r="B112" s="1" t="s">
        <v>451</v>
      </c>
      <c r="C112" s="5" t="s">
        <v>452</v>
      </c>
      <c r="D112" s="1">
        <v>20211231</v>
      </c>
      <c r="E112" s="5" t="s">
        <v>453</v>
      </c>
      <c r="F112" s="5" t="s">
        <v>454</v>
      </c>
      <c r="G112" s="19">
        <v>522.50699999999995</v>
      </c>
      <c r="H112" s="19">
        <v>365.75400000000002</v>
      </c>
      <c r="I112" s="19"/>
      <c r="J112" s="19"/>
    </row>
    <row r="113" spans="1:10" x14ac:dyDescent="0.2">
      <c r="A113" s="5" t="s">
        <v>390</v>
      </c>
      <c r="B113" s="1" t="s">
        <v>451</v>
      </c>
      <c r="C113" s="5" t="s">
        <v>452</v>
      </c>
      <c r="D113" s="1">
        <v>20221231</v>
      </c>
      <c r="E113" s="5" t="s">
        <v>453</v>
      </c>
      <c r="F113" s="5" t="s">
        <v>454</v>
      </c>
      <c r="G113" s="19">
        <v>432.07799999999997</v>
      </c>
      <c r="H113" s="19">
        <v>275.529</v>
      </c>
      <c r="I113" s="19">
        <v>340.15122000000002</v>
      </c>
      <c r="J113" s="19">
        <v>-18.998085616156239</v>
      </c>
    </row>
    <row r="114" spans="1:10" x14ac:dyDescent="0.2">
      <c r="A114" s="5" t="s">
        <v>390</v>
      </c>
      <c r="B114" s="1" t="s">
        <v>451</v>
      </c>
      <c r="C114" s="5" t="s">
        <v>452</v>
      </c>
      <c r="D114" s="1">
        <v>20231231</v>
      </c>
      <c r="E114" s="5" t="s">
        <v>453</v>
      </c>
      <c r="F114" s="5" t="s">
        <v>454</v>
      </c>
      <c r="G114" s="19">
        <v>603.21500000000003</v>
      </c>
      <c r="H114" s="19">
        <v>255.749</v>
      </c>
      <c r="I114" s="19">
        <v>316.34063459999999</v>
      </c>
      <c r="J114" s="19">
        <v>-19.15392079699647</v>
      </c>
    </row>
    <row r="115" spans="1:10" x14ac:dyDescent="0.2">
      <c r="A115" s="5" t="s">
        <v>483</v>
      </c>
      <c r="B115" s="1" t="s">
        <v>518</v>
      </c>
      <c r="C115" s="5" t="s">
        <v>519</v>
      </c>
      <c r="D115" s="1">
        <v>20201231</v>
      </c>
      <c r="E115" s="5" t="s">
        <v>453</v>
      </c>
      <c r="F115" s="5" t="s">
        <v>454</v>
      </c>
      <c r="G115" s="19">
        <v>50748891.910999998</v>
      </c>
      <c r="H115" s="19">
        <v>34028510.331</v>
      </c>
      <c r="I115" s="19"/>
      <c r="J115" s="19"/>
    </row>
    <row r="116" spans="1:10" x14ac:dyDescent="0.2">
      <c r="A116" s="5" t="s">
        <v>483</v>
      </c>
      <c r="B116" s="1" t="s">
        <v>518</v>
      </c>
      <c r="C116" s="5" t="s">
        <v>519</v>
      </c>
      <c r="D116" s="1">
        <v>20211231</v>
      </c>
      <c r="E116" s="5" t="s">
        <v>453</v>
      </c>
      <c r="F116" s="5" t="s">
        <v>454</v>
      </c>
      <c r="G116" s="19">
        <v>29065811.796999998</v>
      </c>
      <c r="H116" s="19">
        <v>13197959.24</v>
      </c>
      <c r="I116" s="19">
        <v>31646514.607829999</v>
      </c>
      <c r="J116" s="19">
        <v>-58.295694159209077</v>
      </c>
    </row>
    <row r="117" spans="1:10" x14ac:dyDescent="0.2">
      <c r="A117" s="5" t="s">
        <v>483</v>
      </c>
      <c r="B117" s="1" t="s">
        <v>518</v>
      </c>
      <c r="C117" s="5" t="s">
        <v>519</v>
      </c>
      <c r="D117" s="1">
        <v>20221231</v>
      </c>
      <c r="E117" s="5" t="s">
        <v>453</v>
      </c>
      <c r="F117" s="5" t="s">
        <v>454</v>
      </c>
      <c r="G117" s="19">
        <v>25536418.682</v>
      </c>
      <c r="H117" s="19">
        <v>11150243.116</v>
      </c>
      <c r="I117" s="19">
        <v>29431258.585281901</v>
      </c>
      <c r="J117" s="19">
        <v>-62.114283751439501</v>
      </c>
    </row>
    <row r="118" spans="1:10" x14ac:dyDescent="0.2">
      <c r="A118" s="5" t="s">
        <v>483</v>
      </c>
      <c r="B118" s="1" t="s">
        <v>518</v>
      </c>
      <c r="C118" s="5" t="s">
        <v>519</v>
      </c>
      <c r="D118" s="1">
        <v>20231231</v>
      </c>
      <c r="E118" s="5" t="s">
        <v>453</v>
      </c>
      <c r="F118" s="5" t="s">
        <v>454</v>
      </c>
      <c r="G118" s="19">
        <v>22555988.392000001</v>
      </c>
      <c r="H118" s="19">
        <v>10369762.780999999</v>
      </c>
      <c r="I118" s="19">
        <v>27371070.484312162</v>
      </c>
      <c r="J118" s="19">
        <v>-62.114149729936678</v>
      </c>
    </row>
    <row r="119" spans="1:10" x14ac:dyDescent="0.2">
      <c r="A119" s="5" t="s">
        <v>390</v>
      </c>
      <c r="B119" s="1" t="s">
        <v>455</v>
      </c>
      <c r="C119" s="5" t="s">
        <v>456</v>
      </c>
      <c r="D119" s="1">
        <v>20211231</v>
      </c>
      <c r="E119" s="5" t="s">
        <v>457</v>
      </c>
      <c r="F119" s="5" t="s">
        <v>458</v>
      </c>
      <c r="G119" s="19">
        <v>529.798</v>
      </c>
      <c r="H119" s="19">
        <v>370.858</v>
      </c>
      <c r="I119" s="19"/>
      <c r="J119" s="19"/>
    </row>
    <row r="120" spans="1:10" x14ac:dyDescent="0.2">
      <c r="A120" s="5" t="s">
        <v>390</v>
      </c>
      <c r="B120" s="1" t="s">
        <v>455</v>
      </c>
      <c r="C120" s="5" t="s">
        <v>456</v>
      </c>
      <c r="D120" s="1">
        <v>20221231</v>
      </c>
      <c r="E120" s="5" t="s">
        <v>457</v>
      </c>
      <c r="F120" s="5" t="s">
        <v>458</v>
      </c>
      <c r="G120" s="19">
        <v>449.55599999999998</v>
      </c>
      <c r="H120" s="19">
        <v>288.25099999999998</v>
      </c>
      <c r="I120" s="19">
        <v>344.89794000000001</v>
      </c>
      <c r="J120" s="19">
        <v>-16.424261623597989</v>
      </c>
    </row>
    <row r="121" spans="1:10" x14ac:dyDescent="0.2">
      <c r="A121" s="5" t="s">
        <v>390</v>
      </c>
      <c r="B121" s="1" t="s">
        <v>455</v>
      </c>
      <c r="C121" s="5" t="s">
        <v>456</v>
      </c>
      <c r="D121" s="1">
        <v>20231231</v>
      </c>
      <c r="E121" s="5" t="s">
        <v>457</v>
      </c>
      <c r="F121" s="5" t="s">
        <v>458</v>
      </c>
      <c r="G121" s="19">
        <v>601.30799999999999</v>
      </c>
      <c r="H121" s="19">
        <v>267.47699999999998</v>
      </c>
      <c r="I121" s="19">
        <v>320.75508419999989</v>
      </c>
      <c r="J121" s="19">
        <v>-16.610207234245919</v>
      </c>
    </row>
    <row r="122" spans="1:10" x14ac:dyDescent="0.2">
      <c r="A122" s="5" t="s">
        <v>483</v>
      </c>
      <c r="B122" s="1" t="s">
        <v>520</v>
      </c>
      <c r="C122" s="5" t="s">
        <v>521</v>
      </c>
      <c r="D122" s="1">
        <v>20201231</v>
      </c>
      <c r="E122" s="5" t="s">
        <v>457</v>
      </c>
      <c r="F122" s="5" t="s">
        <v>458</v>
      </c>
      <c r="G122" s="19">
        <v>55383017.927000001</v>
      </c>
      <c r="H122" s="19">
        <v>37285229.490999997</v>
      </c>
      <c r="I122" s="19"/>
      <c r="J122" s="19"/>
    </row>
    <row r="123" spans="1:10" x14ac:dyDescent="0.2">
      <c r="A123" s="5" t="s">
        <v>483</v>
      </c>
      <c r="B123" s="1" t="s">
        <v>520</v>
      </c>
      <c r="C123" s="5" t="s">
        <v>521</v>
      </c>
      <c r="D123" s="1">
        <v>20211231</v>
      </c>
      <c r="E123" s="5" t="s">
        <v>457</v>
      </c>
      <c r="F123" s="5" t="s">
        <v>458</v>
      </c>
      <c r="G123" s="19">
        <v>31393160.655000001</v>
      </c>
      <c r="H123" s="19">
        <v>14085657.252</v>
      </c>
      <c r="I123" s="19">
        <v>34675263.426629998</v>
      </c>
      <c r="J123" s="19">
        <v>-59.378369880868853</v>
      </c>
    </row>
    <row r="124" spans="1:10" x14ac:dyDescent="0.2">
      <c r="A124" s="5" t="s">
        <v>483</v>
      </c>
      <c r="B124" s="1" t="s">
        <v>520</v>
      </c>
      <c r="C124" s="5" t="s">
        <v>521</v>
      </c>
      <c r="D124" s="1">
        <v>20221231</v>
      </c>
      <c r="E124" s="5" t="s">
        <v>457</v>
      </c>
      <c r="F124" s="5" t="s">
        <v>458</v>
      </c>
      <c r="G124" s="19">
        <v>28087366.219999999</v>
      </c>
      <c r="H124" s="19">
        <v>12896879.953</v>
      </c>
      <c r="I124" s="19">
        <v>32247994.986765891</v>
      </c>
      <c r="J124" s="19">
        <v>-60.00718817311683</v>
      </c>
    </row>
    <row r="125" spans="1:10" x14ac:dyDescent="0.2">
      <c r="A125" s="5" t="s">
        <v>483</v>
      </c>
      <c r="B125" s="1" t="s">
        <v>520</v>
      </c>
      <c r="C125" s="5" t="s">
        <v>521</v>
      </c>
      <c r="D125" s="1">
        <v>20231231</v>
      </c>
      <c r="E125" s="5" t="s">
        <v>457</v>
      </c>
      <c r="F125" s="5" t="s">
        <v>458</v>
      </c>
      <c r="G125" s="19">
        <v>25795447.103</v>
      </c>
      <c r="H125" s="19">
        <v>11994140.987</v>
      </c>
      <c r="I125" s="19">
        <v>29990635.337692279</v>
      </c>
      <c r="J125" s="19">
        <v>-60.007046026378298</v>
      </c>
    </row>
    <row r="126" spans="1:10" x14ac:dyDescent="0.2">
      <c r="A126" s="5" t="s">
        <v>390</v>
      </c>
      <c r="B126" s="1" t="s">
        <v>459</v>
      </c>
      <c r="C126" s="5" t="s">
        <v>460</v>
      </c>
      <c r="D126" s="1">
        <v>20211231</v>
      </c>
      <c r="E126" s="5" t="s">
        <v>461</v>
      </c>
      <c r="F126" s="5" t="s">
        <v>462</v>
      </c>
      <c r="G126" s="19">
        <v>555.15099999999995</v>
      </c>
      <c r="H126" s="19">
        <v>388.60500000000002</v>
      </c>
      <c r="I126" s="19"/>
      <c r="J126" s="19"/>
    </row>
    <row r="127" spans="1:10" x14ac:dyDescent="0.2">
      <c r="A127" s="5" t="s">
        <v>390</v>
      </c>
      <c r="B127" s="1" t="s">
        <v>459</v>
      </c>
      <c r="C127" s="5" t="s">
        <v>460</v>
      </c>
      <c r="D127" s="1">
        <v>20221231</v>
      </c>
      <c r="E127" s="5" t="s">
        <v>461</v>
      </c>
      <c r="F127" s="5" t="s">
        <v>462</v>
      </c>
      <c r="G127" s="19">
        <v>611.28800000000001</v>
      </c>
      <c r="H127" s="19">
        <v>346.2</v>
      </c>
      <c r="I127" s="19">
        <v>361.40264999999999</v>
      </c>
      <c r="J127" s="19">
        <v>-4.2065684908508576</v>
      </c>
    </row>
    <row r="128" spans="1:10" x14ac:dyDescent="0.2">
      <c r="A128" s="5" t="s">
        <v>390</v>
      </c>
      <c r="B128" s="1" t="s">
        <v>459</v>
      </c>
      <c r="C128" s="5" t="s">
        <v>460</v>
      </c>
      <c r="D128" s="1">
        <v>20231231</v>
      </c>
      <c r="E128" s="5" t="s">
        <v>461</v>
      </c>
      <c r="F128" s="5" t="s">
        <v>462</v>
      </c>
      <c r="G128" s="19">
        <v>694.08699999999999</v>
      </c>
      <c r="H128" s="19">
        <v>321.55</v>
      </c>
      <c r="I128" s="19">
        <v>336.10446449999989</v>
      </c>
      <c r="J128" s="19">
        <v>-4.3303395334696422</v>
      </c>
    </row>
    <row r="129" spans="1:10" x14ac:dyDescent="0.2">
      <c r="A129" s="5" t="s">
        <v>483</v>
      </c>
      <c r="B129" s="1" t="s">
        <v>522</v>
      </c>
      <c r="C129" s="5" t="s">
        <v>523</v>
      </c>
      <c r="D129" s="1">
        <v>20201231</v>
      </c>
      <c r="E129" s="5" t="s">
        <v>461</v>
      </c>
      <c r="F129" s="5" t="s">
        <v>462</v>
      </c>
      <c r="G129" s="19">
        <v>52470785.697999999</v>
      </c>
      <c r="H129" s="19">
        <v>32072541</v>
      </c>
      <c r="I129" s="19"/>
      <c r="J129" s="19"/>
    </row>
    <row r="130" spans="1:10" x14ac:dyDescent="0.2">
      <c r="A130" s="5" t="s">
        <v>483</v>
      </c>
      <c r="B130" s="1" t="s">
        <v>522</v>
      </c>
      <c r="C130" s="5" t="s">
        <v>523</v>
      </c>
      <c r="D130" s="1">
        <v>20211231</v>
      </c>
      <c r="E130" s="5" t="s">
        <v>461</v>
      </c>
      <c r="F130" s="5" t="s">
        <v>462</v>
      </c>
      <c r="G130" s="19">
        <v>30856519.581999999</v>
      </c>
      <c r="H130" s="19">
        <v>11899384.823999999</v>
      </c>
      <c r="I130" s="19">
        <v>29827463.129999999</v>
      </c>
      <c r="J130" s="19">
        <v>-60.105944068599712</v>
      </c>
    </row>
    <row r="131" spans="1:10" x14ac:dyDescent="0.2">
      <c r="A131" s="5" t="s">
        <v>483</v>
      </c>
      <c r="B131" s="1" t="s">
        <v>522</v>
      </c>
      <c r="C131" s="5" t="s">
        <v>523</v>
      </c>
      <c r="D131" s="1">
        <v>20221231</v>
      </c>
      <c r="E131" s="5" t="s">
        <v>461</v>
      </c>
      <c r="F131" s="5" t="s">
        <v>462</v>
      </c>
      <c r="G131" s="19">
        <v>36006396.950999998</v>
      </c>
      <c r="H131" s="19">
        <v>10823512.823999999</v>
      </c>
      <c r="I131" s="19">
        <v>27739540.710900001</v>
      </c>
      <c r="J131" s="19">
        <v>-60.981643723657633</v>
      </c>
    </row>
    <row r="132" spans="1:10" x14ac:dyDescent="0.2">
      <c r="A132" s="5" t="s">
        <v>483</v>
      </c>
      <c r="B132" s="1" t="s">
        <v>522</v>
      </c>
      <c r="C132" s="5" t="s">
        <v>523</v>
      </c>
      <c r="D132" s="1">
        <v>20231231</v>
      </c>
      <c r="E132" s="5" t="s">
        <v>461</v>
      </c>
      <c r="F132" s="5" t="s">
        <v>462</v>
      </c>
      <c r="G132" s="19">
        <v>32502038.254000001</v>
      </c>
      <c r="H132" s="19">
        <v>10065902.669</v>
      </c>
      <c r="I132" s="19">
        <v>25797772.861136999</v>
      </c>
      <c r="J132" s="19">
        <v>-60.981505174178203</v>
      </c>
    </row>
    <row r="133" spans="1:10" x14ac:dyDescent="0.2">
      <c r="A133" s="5" t="s">
        <v>390</v>
      </c>
      <c r="B133" s="1" t="s">
        <v>463</v>
      </c>
      <c r="C133" s="5" t="s">
        <v>464</v>
      </c>
      <c r="D133" s="1">
        <v>20211231</v>
      </c>
      <c r="E133" s="5" t="s">
        <v>465</v>
      </c>
      <c r="F133" s="5" t="s">
        <v>466</v>
      </c>
      <c r="G133" s="19">
        <v>457.01</v>
      </c>
      <c r="H133" s="19">
        <v>319.90699999999998</v>
      </c>
      <c r="I133" s="19"/>
      <c r="J133" s="19"/>
    </row>
    <row r="134" spans="1:10" x14ac:dyDescent="0.2">
      <c r="A134" s="5" t="s">
        <v>390</v>
      </c>
      <c r="B134" s="1" t="s">
        <v>463</v>
      </c>
      <c r="C134" s="5" t="s">
        <v>464</v>
      </c>
      <c r="D134" s="1">
        <v>20221231</v>
      </c>
      <c r="E134" s="5" t="s">
        <v>465</v>
      </c>
      <c r="F134" s="5" t="s">
        <v>466</v>
      </c>
      <c r="G134" s="19">
        <v>517.93700000000001</v>
      </c>
      <c r="H134" s="19">
        <v>275.62900000000002</v>
      </c>
      <c r="I134" s="19">
        <v>297.51350999999988</v>
      </c>
      <c r="J134" s="19">
        <v>-7.3558037750957679</v>
      </c>
    </row>
    <row r="135" spans="1:10" x14ac:dyDescent="0.2">
      <c r="A135" s="5" t="s">
        <v>390</v>
      </c>
      <c r="B135" s="1" t="s">
        <v>463</v>
      </c>
      <c r="C135" s="5" t="s">
        <v>464</v>
      </c>
      <c r="D135" s="1">
        <v>20231231</v>
      </c>
      <c r="E135" s="5" t="s">
        <v>465</v>
      </c>
      <c r="F135" s="5" t="s">
        <v>466</v>
      </c>
      <c r="G135" s="19">
        <v>563.91099999999994</v>
      </c>
      <c r="H135" s="19">
        <v>255.84700000000001</v>
      </c>
      <c r="I135" s="19">
        <v>276.68756430000002</v>
      </c>
      <c r="J135" s="19">
        <v>-7.532165152678659</v>
      </c>
    </row>
    <row r="136" spans="1:10" x14ac:dyDescent="0.2">
      <c r="A136" s="5" t="s">
        <v>483</v>
      </c>
      <c r="B136" s="1" t="s">
        <v>524</v>
      </c>
      <c r="C136" s="5" t="s">
        <v>525</v>
      </c>
      <c r="D136" s="1">
        <v>20201231</v>
      </c>
      <c r="E136" s="5" t="s">
        <v>465</v>
      </c>
      <c r="F136" s="5" t="s">
        <v>466</v>
      </c>
      <c r="G136" s="19">
        <v>37453460.670999996</v>
      </c>
      <c r="H136" s="19">
        <v>26217422.022999998</v>
      </c>
      <c r="I136" s="19"/>
      <c r="J136" s="19"/>
    </row>
    <row r="137" spans="1:10" x14ac:dyDescent="0.2">
      <c r="A137" s="5" t="s">
        <v>483</v>
      </c>
      <c r="B137" s="1" t="s">
        <v>524</v>
      </c>
      <c r="C137" s="5" t="s">
        <v>525</v>
      </c>
      <c r="D137" s="1">
        <v>20211231</v>
      </c>
      <c r="E137" s="5" t="s">
        <v>465</v>
      </c>
      <c r="F137" s="5" t="s">
        <v>466</v>
      </c>
      <c r="G137" s="19">
        <v>12200092.364</v>
      </c>
      <c r="H137" s="19">
        <v>8540064.5089999996</v>
      </c>
      <c r="I137" s="19">
        <v>24382202.481389999</v>
      </c>
      <c r="J137" s="19">
        <v>-64.974187563579193</v>
      </c>
    </row>
    <row r="138" spans="1:10" x14ac:dyDescent="0.2">
      <c r="A138" s="5" t="s">
        <v>483</v>
      </c>
      <c r="B138" s="1" t="s">
        <v>524</v>
      </c>
      <c r="C138" s="5" t="s">
        <v>525</v>
      </c>
      <c r="D138" s="1">
        <v>20221231</v>
      </c>
      <c r="E138" s="5" t="s">
        <v>465</v>
      </c>
      <c r="F138" s="5" t="s">
        <v>466</v>
      </c>
      <c r="G138" s="19">
        <v>14806285.220000001</v>
      </c>
      <c r="H138" s="19">
        <v>7557816.4649999999</v>
      </c>
      <c r="I138" s="19">
        <v>22675448.307692699</v>
      </c>
      <c r="J138" s="19">
        <v>-66.669605105730184</v>
      </c>
    </row>
    <row r="139" spans="1:10" x14ac:dyDescent="0.2">
      <c r="A139" s="5" t="s">
        <v>483</v>
      </c>
      <c r="B139" s="1" t="s">
        <v>524</v>
      </c>
      <c r="C139" s="5" t="s">
        <v>525</v>
      </c>
      <c r="D139" s="1">
        <v>20231231</v>
      </c>
      <c r="E139" s="5" t="s">
        <v>465</v>
      </c>
      <c r="F139" s="5" t="s">
        <v>466</v>
      </c>
      <c r="G139" s="19">
        <v>9907011.8090000004</v>
      </c>
      <c r="H139" s="19">
        <v>6934908.148</v>
      </c>
      <c r="I139" s="19">
        <v>21088166.926154211</v>
      </c>
      <c r="J139" s="19">
        <v>-67.114694357814912</v>
      </c>
    </row>
    <row r="140" spans="1:10" x14ac:dyDescent="0.2">
      <c r="A140" s="5" t="s">
        <v>390</v>
      </c>
      <c r="B140" s="1" t="s">
        <v>467</v>
      </c>
      <c r="C140" s="5" t="s">
        <v>468</v>
      </c>
      <c r="D140" s="1">
        <v>20211231</v>
      </c>
      <c r="E140" s="5" t="s">
        <v>469</v>
      </c>
      <c r="F140" s="5" t="s">
        <v>470</v>
      </c>
      <c r="G140" s="19">
        <v>646.40499999999997</v>
      </c>
      <c r="H140" s="19">
        <v>452.483</v>
      </c>
      <c r="I140" s="19"/>
      <c r="J140" s="19"/>
    </row>
    <row r="141" spans="1:10" x14ac:dyDescent="0.2">
      <c r="A141" s="5" t="s">
        <v>390</v>
      </c>
      <c r="B141" s="1" t="s">
        <v>467</v>
      </c>
      <c r="C141" s="5" t="s">
        <v>468</v>
      </c>
      <c r="D141" s="1">
        <v>20221231</v>
      </c>
      <c r="E141" s="5" t="s">
        <v>469</v>
      </c>
      <c r="F141" s="5" t="s">
        <v>470</v>
      </c>
      <c r="G141" s="19">
        <v>750.61300000000006</v>
      </c>
      <c r="H141" s="19">
        <v>418.36200000000002</v>
      </c>
      <c r="I141" s="19">
        <v>420.80919</v>
      </c>
      <c r="J141" s="19">
        <v>-0.58154385839339151</v>
      </c>
    </row>
    <row r="142" spans="1:10" x14ac:dyDescent="0.2">
      <c r="A142" s="5" t="s">
        <v>390</v>
      </c>
      <c r="B142" s="1" t="s">
        <v>467</v>
      </c>
      <c r="C142" s="5" t="s">
        <v>468</v>
      </c>
      <c r="D142" s="1">
        <v>20231231</v>
      </c>
      <c r="E142" s="5" t="s">
        <v>469</v>
      </c>
      <c r="F142" s="5" t="s">
        <v>470</v>
      </c>
      <c r="G142" s="19">
        <v>734.51700000000005</v>
      </c>
      <c r="H142" s="19">
        <v>360.81200000000001</v>
      </c>
      <c r="I142" s="19">
        <v>391.35254669999989</v>
      </c>
      <c r="J142" s="19">
        <v>-7.8038451410440111</v>
      </c>
    </row>
    <row r="143" spans="1:10" x14ac:dyDescent="0.2">
      <c r="A143" s="5" t="s">
        <v>483</v>
      </c>
      <c r="B143" s="1" t="s">
        <v>526</v>
      </c>
      <c r="C143" s="5" t="s">
        <v>527</v>
      </c>
      <c r="D143" s="1">
        <v>20201231</v>
      </c>
      <c r="E143" s="5" t="s">
        <v>469</v>
      </c>
      <c r="F143" s="5" t="s">
        <v>470</v>
      </c>
      <c r="G143" s="19">
        <v>51115806.343999997</v>
      </c>
      <c r="H143" s="19">
        <v>35781063.831</v>
      </c>
      <c r="I143" s="19"/>
      <c r="J143" s="19"/>
    </row>
    <row r="144" spans="1:10" x14ac:dyDescent="0.2">
      <c r="A144" s="5" t="s">
        <v>483</v>
      </c>
      <c r="B144" s="1" t="s">
        <v>526</v>
      </c>
      <c r="C144" s="5" t="s">
        <v>527</v>
      </c>
      <c r="D144" s="1">
        <v>20211231</v>
      </c>
      <c r="E144" s="5" t="s">
        <v>469</v>
      </c>
      <c r="F144" s="5" t="s">
        <v>470</v>
      </c>
      <c r="G144" s="19">
        <v>50344261.310999997</v>
      </c>
      <c r="H144" s="19">
        <v>33276508.699999999</v>
      </c>
      <c r="I144" s="19">
        <v>33276389.362830002</v>
      </c>
      <c r="J144" s="19">
        <v>3.5862415450162979E-4</v>
      </c>
    </row>
    <row r="145" spans="1:10" x14ac:dyDescent="0.2">
      <c r="A145" s="5" t="s">
        <v>483</v>
      </c>
      <c r="B145" s="1" t="s">
        <v>526</v>
      </c>
      <c r="C145" s="5" t="s">
        <v>527</v>
      </c>
      <c r="D145" s="1">
        <v>20221231</v>
      </c>
      <c r="E145" s="5" t="s">
        <v>469</v>
      </c>
      <c r="F145" s="5" t="s">
        <v>470</v>
      </c>
      <c r="G145" s="19">
        <v>38437474.545000002</v>
      </c>
      <c r="H145" s="19">
        <v>26906231.723999999</v>
      </c>
      <c r="I145" s="19">
        <v>30947042.1074319</v>
      </c>
      <c r="J145" s="19">
        <v>-13.057178031439401</v>
      </c>
    </row>
    <row r="146" spans="1:10" x14ac:dyDescent="0.2">
      <c r="A146" s="5" t="s">
        <v>483</v>
      </c>
      <c r="B146" s="1" t="s">
        <v>526</v>
      </c>
      <c r="C146" s="5" t="s">
        <v>527</v>
      </c>
      <c r="D146" s="1">
        <v>20231231</v>
      </c>
      <c r="E146" s="5" t="s">
        <v>469</v>
      </c>
      <c r="F146" s="5" t="s">
        <v>470</v>
      </c>
      <c r="G146" s="19">
        <v>51340437.066</v>
      </c>
      <c r="H146" s="19">
        <v>25022884.908</v>
      </c>
      <c r="I146" s="19">
        <v>28780749.159911659</v>
      </c>
      <c r="J146" s="19">
        <v>-13.056867390880649</v>
      </c>
    </row>
    <row r="147" spans="1:10" x14ac:dyDescent="0.2">
      <c r="A147" s="5" t="s">
        <v>390</v>
      </c>
      <c r="B147" s="1" t="s">
        <v>471</v>
      </c>
      <c r="C147" s="5" t="s">
        <v>472</v>
      </c>
      <c r="D147" s="1">
        <v>20211231</v>
      </c>
      <c r="E147" s="5" t="s">
        <v>473</v>
      </c>
      <c r="F147" s="5" t="s">
        <v>474</v>
      </c>
      <c r="G147" s="19">
        <v>61.350999999999999</v>
      </c>
      <c r="H147" s="19">
        <v>42.945999999999998</v>
      </c>
      <c r="I147" s="19"/>
      <c r="J147" s="19"/>
    </row>
    <row r="148" spans="1:10" x14ac:dyDescent="0.2">
      <c r="A148" s="5" t="s">
        <v>390</v>
      </c>
      <c r="B148" s="1" t="s">
        <v>471</v>
      </c>
      <c r="C148" s="5" t="s">
        <v>472</v>
      </c>
      <c r="D148" s="1">
        <v>20221231</v>
      </c>
      <c r="E148" s="5" t="s">
        <v>473</v>
      </c>
      <c r="F148" s="5" t="s">
        <v>474</v>
      </c>
      <c r="G148" s="19">
        <v>57.622</v>
      </c>
      <c r="H148" s="19">
        <v>39.36</v>
      </c>
      <c r="I148" s="19">
        <v>39.939779999999999</v>
      </c>
      <c r="J148" s="19">
        <v>-1.451635437150629</v>
      </c>
    </row>
    <row r="149" spans="1:10" x14ac:dyDescent="0.2">
      <c r="A149" s="5" t="s">
        <v>390</v>
      </c>
      <c r="B149" s="1" t="s">
        <v>471</v>
      </c>
      <c r="C149" s="5" t="s">
        <v>472</v>
      </c>
      <c r="D149" s="1">
        <v>20231231</v>
      </c>
      <c r="E149" s="5" t="s">
        <v>473</v>
      </c>
      <c r="F149" s="5" t="s">
        <v>474</v>
      </c>
      <c r="G149" s="19">
        <v>97.847999999999999</v>
      </c>
      <c r="H149" s="19">
        <v>35.781999999999996</v>
      </c>
      <c r="I149" s="19">
        <v>37.143995399999987</v>
      </c>
      <c r="J149" s="19">
        <v>-3.6667983218628071</v>
      </c>
    </row>
    <row r="150" spans="1:10" x14ac:dyDescent="0.2">
      <c r="A150" s="5" t="s">
        <v>483</v>
      </c>
      <c r="B150" s="1" t="s">
        <v>528</v>
      </c>
      <c r="C150" s="5" t="s">
        <v>529</v>
      </c>
      <c r="D150" s="1">
        <v>20201231</v>
      </c>
      <c r="E150" s="5" t="s">
        <v>473</v>
      </c>
      <c r="F150" s="5" t="s">
        <v>474</v>
      </c>
      <c r="G150" s="19">
        <v>9188752.0649999995</v>
      </c>
      <c r="H150" s="19">
        <v>6432126.3370000003</v>
      </c>
      <c r="I150" s="19"/>
      <c r="J150" s="19"/>
    </row>
    <row r="151" spans="1:10" x14ac:dyDescent="0.2">
      <c r="A151" s="5" t="s">
        <v>483</v>
      </c>
      <c r="B151" s="1" t="s">
        <v>528</v>
      </c>
      <c r="C151" s="5" t="s">
        <v>529</v>
      </c>
      <c r="D151" s="1">
        <v>20211231</v>
      </c>
      <c r="E151" s="5" t="s">
        <v>473</v>
      </c>
      <c r="F151" s="5" t="s">
        <v>474</v>
      </c>
      <c r="G151" s="19">
        <v>5977072.483</v>
      </c>
      <c r="H151" s="19">
        <v>4183950.6680000001</v>
      </c>
      <c r="I151" s="19">
        <v>5981877.4934099996</v>
      </c>
      <c r="J151" s="19">
        <v>-30.056229459575281</v>
      </c>
    </row>
    <row r="152" spans="1:10" x14ac:dyDescent="0.2">
      <c r="A152" s="5" t="s">
        <v>483</v>
      </c>
      <c r="B152" s="1" t="s">
        <v>528</v>
      </c>
      <c r="C152" s="5" t="s">
        <v>529</v>
      </c>
      <c r="D152" s="1">
        <v>20221231</v>
      </c>
      <c r="E152" s="5" t="s">
        <v>473</v>
      </c>
      <c r="F152" s="5" t="s">
        <v>474</v>
      </c>
      <c r="G152" s="19">
        <v>5756073.4440000001</v>
      </c>
      <c r="H152" s="19">
        <v>3891087.699</v>
      </c>
      <c r="I152" s="19">
        <v>5563146.0688712997</v>
      </c>
      <c r="J152" s="19">
        <v>-30.055985393361091</v>
      </c>
    </row>
    <row r="153" spans="1:10" x14ac:dyDescent="0.2">
      <c r="A153" s="5" t="s">
        <v>483</v>
      </c>
      <c r="B153" s="1" t="s">
        <v>528</v>
      </c>
      <c r="C153" s="5" t="s">
        <v>529</v>
      </c>
      <c r="D153" s="1">
        <v>20231231</v>
      </c>
      <c r="E153" s="5" t="s">
        <v>473</v>
      </c>
      <c r="F153" s="5" t="s">
        <v>474</v>
      </c>
      <c r="G153" s="19">
        <v>11830619.404999999</v>
      </c>
      <c r="H153" s="19">
        <v>3618724.142</v>
      </c>
      <c r="I153" s="19">
        <v>5173725.8440503087</v>
      </c>
      <c r="J153" s="19">
        <v>-30.05574220440251</v>
      </c>
    </row>
    <row r="154" spans="1:10" x14ac:dyDescent="0.2">
      <c r="A154" s="5" t="s">
        <v>390</v>
      </c>
      <c r="B154" s="1" t="s">
        <v>475</v>
      </c>
      <c r="C154" s="5" t="s">
        <v>476</v>
      </c>
      <c r="D154" s="1">
        <v>20211231</v>
      </c>
      <c r="E154" s="5" t="s">
        <v>477</v>
      </c>
      <c r="F154" s="5" t="s">
        <v>478</v>
      </c>
      <c r="G154" s="19">
        <v>95.320999999999998</v>
      </c>
      <c r="H154" s="19">
        <v>66.724999999999994</v>
      </c>
      <c r="I154" s="19"/>
      <c r="J154" s="19"/>
    </row>
    <row r="155" spans="1:10" x14ac:dyDescent="0.2">
      <c r="A155" s="5" t="s">
        <v>390</v>
      </c>
      <c r="B155" s="1" t="s">
        <v>475</v>
      </c>
      <c r="C155" s="5" t="s">
        <v>476</v>
      </c>
      <c r="D155" s="1">
        <v>20221231</v>
      </c>
      <c r="E155" s="5" t="s">
        <v>477</v>
      </c>
      <c r="F155" s="5" t="s">
        <v>478</v>
      </c>
      <c r="G155" s="19">
        <v>87.869</v>
      </c>
      <c r="H155" s="19">
        <v>61.13</v>
      </c>
      <c r="I155" s="19">
        <v>62.054249999999989</v>
      </c>
      <c r="J155" s="19">
        <v>-1.4894225617100949</v>
      </c>
    </row>
    <row r="156" spans="1:10" x14ac:dyDescent="0.2">
      <c r="A156" s="5" t="s">
        <v>390</v>
      </c>
      <c r="B156" s="1" t="s">
        <v>475</v>
      </c>
      <c r="C156" s="5" t="s">
        <v>476</v>
      </c>
      <c r="D156" s="1">
        <v>20231231</v>
      </c>
      <c r="E156" s="5" t="s">
        <v>477</v>
      </c>
      <c r="F156" s="5" t="s">
        <v>478</v>
      </c>
      <c r="G156" s="19">
        <v>122.062</v>
      </c>
      <c r="H156" s="19">
        <v>56.357999999999997</v>
      </c>
      <c r="I156" s="19">
        <v>57.710452499999988</v>
      </c>
      <c r="J156" s="19">
        <v>-2.3435139414302659</v>
      </c>
    </row>
    <row r="157" spans="1:10" x14ac:dyDescent="0.2">
      <c r="A157" s="5" t="s">
        <v>483</v>
      </c>
      <c r="B157" s="1" t="s">
        <v>530</v>
      </c>
      <c r="C157" s="5" t="s">
        <v>531</v>
      </c>
      <c r="D157" s="1">
        <v>20201231</v>
      </c>
      <c r="E157" s="5" t="s">
        <v>477</v>
      </c>
      <c r="F157" s="5" t="s">
        <v>478</v>
      </c>
      <c r="G157" s="19">
        <v>15396219.505000001</v>
      </c>
      <c r="H157" s="19">
        <v>10777353.470000001</v>
      </c>
      <c r="I157" s="19"/>
      <c r="J157" s="19"/>
    </row>
    <row r="158" spans="1:10" x14ac:dyDescent="0.2">
      <c r="A158" s="5" t="s">
        <v>483</v>
      </c>
      <c r="B158" s="1" t="s">
        <v>530</v>
      </c>
      <c r="C158" s="5" t="s">
        <v>531</v>
      </c>
      <c r="D158" s="1">
        <v>20211231</v>
      </c>
      <c r="E158" s="5" t="s">
        <v>477</v>
      </c>
      <c r="F158" s="5" t="s">
        <v>478</v>
      </c>
      <c r="G158" s="19">
        <v>7790852.5729999999</v>
      </c>
      <c r="H158" s="19">
        <v>5453596.7079999996</v>
      </c>
      <c r="I158" s="19">
        <v>10022938.7271</v>
      </c>
      <c r="J158" s="19">
        <v>-45.58884518315395</v>
      </c>
    </row>
    <row r="159" spans="1:10" x14ac:dyDescent="0.2">
      <c r="A159" s="5" t="s">
        <v>483</v>
      </c>
      <c r="B159" s="1" t="s">
        <v>530</v>
      </c>
      <c r="C159" s="5" t="s">
        <v>531</v>
      </c>
      <c r="D159" s="1">
        <v>20221231</v>
      </c>
      <c r="E159" s="5" t="s">
        <v>477</v>
      </c>
      <c r="F159" s="5" t="s">
        <v>478</v>
      </c>
      <c r="G159" s="19">
        <v>8177868.0219999999</v>
      </c>
      <c r="H159" s="19">
        <v>5032425.8219999997</v>
      </c>
      <c r="I159" s="19">
        <v>9321333.0162029993</v>
      </c>
      <c r="J159" s="19">
        <v>-46.011736591190527</v>
      </c>
    </row>
    <row r="160" spans="1:10" x14ac:dyDescent="0.2">
      <c r="A160" s="5" t="s">
        <v>483</v>
      </c>
      <c r="B160" s="1" t="s">
        <v>530</v>
      </c>
      <c r="C160" s="5" t="s">
        <v>531</v>
      </c>
      <c r="D160" s="1">
        <v>20231231</v>
      </c>
      <c r="E160" s="5" t="s">
        <v>477</v>
      </c>
      <c r="F160" s="5" t="s">
        <v>478</v>
      </c>
      <c r="G160" s="19">
        <v>14633788.448999999</v>
      </c>
      <c r="H160" s="19">
        <v>4680172.2450000001</v>
      </c>
      <c r="I160" s="19">
        <v>8668839.7050687894</v>
      </c>
      <c r="J160" s="19">
        <v>-46.011549362673769</v>
      </c>
    </row>
    <row r="161" spans="1:10" x14ac:dyDescent="0.2">
      <c r="A161" s="5" t="s">
        <v>390</v>
      </c>
      <c r="B161" s="1" t="s">
        <v>479</v>
      </c>
      <c r="C161" s="5" t="s">
        <v>480</v>
      </c>
      <c r="D161" s="1">
        <v>20211231</v>
      </c>
      <c r="E161" s="5" t="s">
        <v>481</v>
      </c>
      <c r="F161" s="5" t="s">
        <v>482</v>
      </c>
      <c r="G161" s="19">
        <v>422.178</v>
      </c>
      <c r="H161" s="19">
        <v>295.524</v>
      </c>
      <c r="I161" s="19"/>
      <c r="J161" s="19"/>
    </row>
    <row r="162" spans="1:10" x14ac:dyDescent="0.2">
      <c r="A162" s="5" t="s">
        <v>390</v>
      </c>
      <c r="B162" s="1" t="s">
        <v>479</v>
      </c>
      <c r="C162" s="5" t="s">
        <v>480</v>
      </c>
      <c r="D162" s="1">
        <v>20221231</v>
      </c>
      <c r="E162" s="5" t="s">
        <v>481</v>
      </c>
      <c r="F162" s="5" t="s">
        <v>482</v>
      </c>
      <c r="G162" s="19">
        <v>366.09300000000002</v>
      </c>
      <c r="H162" s="19">
        <v>253.86</v>
      </c>
      <c r="I162" s="19">
        <v>274.83731999999998</v>
      </c>
      <c r="J162" s="19">
        <v>-7.6326315509116327</v>
      </c>
    </row>
    <row r="163" spans="1:10" x14ac:dyDescent="0.2">
      <c r="A163" s="5" t="s">
        <v>390</v>
      </c>
      <c r="B163" s="1" t="s">
        <v>479</v>
      </c>
      <c r="C163" s="5" t="s">
        <v>480</v>
      </c>
      <c r="D163" s="1">
        <v>20231231</v>
      </c>
      <c r="E163" s="5" t="s">
        <v>481</v>
      </c>
      <c r="F163" s="5" t="s">
        <v>482</v>
      </c>
      <c r="G163" s="19">
        <v>412.98099999999999</v>
      </c>
      <c r="H163" s="19">
        <v>193.327</v>
      </c>
      <c r="I163" s="19">
        <v>255.59870760000001</v>
      </c>
      <c r="J163" s="19">
        <v>-24.36307608309674</v>
      </c>
    </row>
    <row r="164" spans="1:10" x14ac:dyDescent="0.2">
      <c r="A164" s="5" t="s">
        <v>483</v>
      </c>
      <c r="B164" s="1" t="s">
        <v>532</v>
      </c>
      <c r="C164" s="5" t="s">
        <v>533</v>
      </c>
      <c r="D164" s="1">
        <v>20201231</v>
      </c>
      <c r="E164" s="5" t="s">
        <v>481</v>
      </c>
      <c r="F164" s="5" t="s">
        <v>482</v>
      </c>
      <c r="G164" s="19">
        <v>49328483.700000003</v>
      </c>
      <c r="H164" s="19">
        <v>33912944.255999997</v>
      </c>
      <c r="I164" s="19"/>
      <c r="J164" s="19"/>
    </row>
    <row r="165" spans="1:10" x14ac:dyDescent="0.2">
      <c r="A165" s="5" t="s">
        <v>483</v>
      </c>
      <c r="B165" s="1" t="s">
        <v>532</v>
      </c>
      <c r="C165" s="5" t="s">
        <v>533</v>
      </c>
      <c r="D165" s="1">
        <v>20211231</v>
      </c>
      <c r="E165" s="5" t="s">
        <v>481</v>
      </c>
      <c r="F165" s="5" t="s">
        <v>482</v>
      </c>
      <c r="G165" s="19">
        <v>45069848.927000001</v>
      </c>
      <c r="H165" s="19">
        <v>30156907.215999998</v>
      </c>
      <c r="I165" s="19">
        <v>31539038.15808</v>
      </c>
      <c r="J165" s="19">
        <v>-4.3822862801093692</v>
      </c>
    </row>
    <row r="166" spans="1:10" x14ac:dyDescent="0.2">
      <c r="A166" s="5" t="s">
        <v>483</v>
      </c>
      <c r="B166" s="1" t="s">
        <v>532</v>
      </c>
      <c r="C166" s="5" t="s">
        <v>533</v>
      </c>
      <c r="D166" s="1">
        <v>20221231</v>
      </c>
      <c r="E166" s="5" t="s">
        <v>481</v>
      </c>
      <c r="F166" s="5" t="s">
        <v>482</v>
      </c>
      <c r="G166" s="19">
        <v>38640684.399999999</v>
      </c>
      <c r="H166" s="19">
        <v>24665909.41</v>
      </c>
      <c r="I166" s="19">
        <v>29331305.487014391</v>
      </c>
      <c r="J166" s="19">
        <v>-15.9058589433732</v>
      </c>
    </row>
    <row r="167" spans="1:10" x14ac:dyDescent="0.2">
      <c r="A167" s="6" t="s">
        <v>483</v>
      </c>
      <c r="B167" s="12" t="s">
        <v>532</v>
      </c>
      <c r="C167" s="6" t="s">
        <v>533</v>
      </c>
      <c r="D167" s="12">
        <v>20231231</v>
      </c>
      <c r="E167" s="6" t="s">
        <v>481</v>
      </c>
      <c r="F167" s="6" t="s">
        <v>482</v>
      </c>
      <c r="G167" s="20">
        <v>49207102.807999998</v>
      </c>
      <c r="H167" s="20">
        <v>20629730.037</v>
      </c>
      <c r="I167" s="20">
        <v>27278114.10292339</v>
      </c>
      <c r="J167" s="20">
        <v>-24.372594237410571</v>
      </c>
    </row>
    <row r="168" spans="1:10" x14ac:dyDescent="0.2">
      <c r="E168" s="1" t="str">
        <f t="shared" ref="E168:E231" si="0">LEFT(B168,4)</f>
        <v/>
      </c>
    </row>
    <row r="169" spans="1:10" x14ac:dyDescent="0.2">
      <c r="E169" s="1" t="str">
        <f t="shared" si="0"/>
        <v/>
      </c>
    </row>
    <row r="170" spans="1:10" x14ac:dyDescent="0.2">
      <c r="E170" s="1" t="str">
        <f t="shared" si="0"/>
        <v/>
      </c>
    </row>
    <row r="171" spans="1:10" x14ac:dyDescent="0.2">
      <c r="E171" s="1" t="str">
        <f t="shared" si="0"/>
        <v/>
      </c>
    </row>
    <row r="172" spans="1:10" x14ac:dyDescent="0.2">
      <c r="E172" s="1" t="str">
        <f t="shared" si="0"/>
        <v/>
      </c>
    </row>
    <row r="173" spans="1:10" x14ac:dyDescent="0.2">
      <c r="E173" s="1" t="str">
        <f t="shared" si="0"/>
        <v/>
      </c>
    </row>
    <row r="174" spans="1:10" x14ac:dyDescent="0.2">
      <c r="E174" s="1" t="str">
        <f t="shared" si="0"/>
        <v/>
      </c>
    </row>
    <row r="175" spans="1:10" x14ac:dyDescent="0.2">
      <c r="E175" s="1" t="str">
        <f t="shared" si="0"/>
        <v/>
      </c>
    </row>
    <row r="176" spans="1:10" x14ac:dyDescent="0.2">
      <c r="E176" s="1" t="str">
        <f t="shared" si="0"/>
        <v/>
      </c>
    </row>
    <row r="177" spans="5:5" x14ac:dyDescent="0.2">
      <c r="E177" s="1" t="str">
        <f t="shared" si="0"/>
        <v/>
      </c>
    </row>
    <row r="178" spans="5:5" x14ac:dyDescent="0.2">
      <c r="E178" s="1" t="str">
        <f t="shared" si="0"/>
        <v/>
      </c>
    </row>
    <row r="179" spans="5:5" x14ac:dyDescent="0.2">
      <c r="E179" s="1" t="str">
        <f t="shared" si="0"/>
        <v/>
      </c>
    </row>
    <row r="180" spans="5:5" x14ac:dyDescent="0.2">
      <c r="E180" s="1" t="str">
        <f t="shared" si="0"/>
        <v/>
      </c>
    </row>
    <row r="181" spans="5:5" x14ac:dyDescent="0.2">
      <c r="E181" s="1" t="str">
        <f t="shared" si="0"/>
        <v/>
      </c>
    </row>
    <row r="182" spans="5:5" x14ac:dyDescent="0.2">
      <c r="E182" s="1" t="str">
        <f t="shared" si="0"/>
        <v/>
      </c>
    </row>
    <row r="183" spans="5:5" x14ac:dyDescent="0.2">
      <c r="E183" s="1" t="str">
        <f t="shared" si="0"/>
        <v/>
      </c>
    </row>
    <row r="184" spans="5:5" x14ac:dyDescent="0.2">
      <c r="E184" s="1" t="str">
        <f t="shared" si="0"/>
        <v/>
      </c>
    </row>
    <row r="185" spans="5:5" x14ac:dyDescent="0.2">
      <c r="E185" s="1" t="str">
        <f t="shared" si="0"/>
        <v/>
      </c>
    </row>
    <row r="186" spans="5:5" x14ac:dyDescent="0.2">
      <c r="E186" s="1" t="str">
        <f t="shared" si="0"/>
        <v/>
      </c>
    </row>
    <row r="187" spans="5:5" x14ac:dyDescent="0.2">
      <c r="E187" s="1" t="str">
        <f t="shared" si="0"/>
        <v/>
      </c>
    </row>
    <row r="188" spans="5:5" x14ac:dyDescent="0.2">
      <c r="E188" s="1" t="str">
        <f t="shared" si="0"/>
        <v/>
      </c>
    </row>
    <row r="189" spans="5:5" x14ac:dyDescent="0.2">
      <c r="E189" s="1" t="str">
        <f t="shared" si="0"/>
        <v/>
      </c>
    </row>
    <row r="190" spans="5:5" x14ac:dyDescent="0.2">
      <c r="E190" s="1" t="str">
        <f t="shared" si="0"/>
        <v/>
      </c>
    </row>
    <row r="191" spans="5:5" x14ac:dyDescent="0.2">
      <c r="E191" s="1" t="str">
        <f t="shared" si="0"/>
        <v/>
      </c>
    </row>
    <row r="192" spans="5:5" x14ac:dyDescent="0.2">
      <c r="E192" s="1" t="str">
        <f t="shared" si="0"/>
        <v/>
      </c>
    </row>
    <row r="193" spans="5:5" x14ac:dyDescent="0.2">
      <c r="E193" s="1" t="str">
        <f t="shared" si="0"/>
        <v/>
      </c>
    </row>
    <row r="194" spans="5:5" x14ac:dyDescent="0.2">
      <c r="E194" s="1" t="str">
        <f t="shared" si="0"/>
        <v/>
      </c>
    </row>
    <row r="195" spans="5:5" x14ac:dyDescent="0.2">
      <c r="E195" s="1" t="str">
        <f t="shared" si="0"/>
        <v/>
      </c>
    </row>
    <row r="196" spans="5:5" x14ac:dyDescent="0.2">
      <c r="E196" s="1" t="str">
        <f t="shared" si="0"/>
        <v/>
      </c>
    </row>
    <row r="197" spans="5:5" x14ac:dyDescent="0.2">
      <c r="E197" s="1" t="str">
        <f t="shared" si="0"/>
        <v/>
      </c>
    </row>
    <row r="198" spans="5:5" x14ac:dyDescent="0.2">
      <c r="E198" s="1" t="str">
        <f t="shared" si="0"/>
        <v/>
      </c>
    </row>
    <row r="199" spans="5:5" x14ac:dyDescent="0.2">
      <c r="E199" s="1" t="str">
        <f t="shared" si="0"/>
        <v/>
      </c>
    </row>
    <row r="200" spans="5:5" x14ac:dyDescent="0.2">
      <c r="E200" s="1" t="str">
        <f t="shared" si="0"/>
        <v/>
      </c>
    </row>
    <row r="201" spans="5:5" x14ac:dyDescent="0.2">
      <c r="E201" s="1" t="str">
        <f t="shared" si="0"/>
        <v/>
      </c>
    </row>
    <row r="202" spans="5:5" x14ac:dyDescent="0.2">
      <c r="E202" s="1" t="str">
        <f t="shared" si="0"/>
        <v/>
      </c>
    </row>
    <row r="203" spans="5:5" x14ac:dyDescent="0.2">
      <c r="E203" s="1" t="str">
        <f t="shared" si="0"/>
        <v/>
      </c>
    </row>
    <row r="204" spans="5:5" x14ac:dyDescent="0.2">
      <c r="E204" s="1" t="str">
        <f t="shared" si="0"/>
        <v/>
      </c>
    </row>
    <row r="205" spans="5:5" x14ac:dyDescent="0.2">
      <c r="E205" s="1" t="str">
        <f t="shared" si="0"/>
        <v/>
      </c>
    </row>
    <row r="206" spans="5:5" x14ac:dyDescent="0.2">
      <c r="E206" s="1" t="str">
        <f t="shared" si="0"/>
        <v/>
      </c>
    </row>
    <row r="207" spans="5:5" x14ac:dyDescent="0.2">
      <c r="E207" s="1" t="str">
        <f t="shared" si="0"/>
        <v/>
      </c>
    </row>
    <row r="208" spans="5:5" x14ac:dyDescent="0.2">
      <c r="E208" s="1" t="str">
        <f t="shared" si="0"/>
        <v/>
      </c>
    </row>
    <row r="209" spans="5:5" x14ac:dyDescent="0.2">
      <c r="E209" s="1" t="str">
        <f t="shared" si="0"/>
        <v/>
      </c>
    </row>
    <row r="210" spans="5:5" x14ac:dyDescent="0.2">
      <c r="E210" s="1" t="str">
        <f t="shared" si="0"/>
        <v/>
      </c>
    </row>
    <row r="211" spans="5:5" x14ac:dyDescent="0.2">
      <c r="E211" s="1" t="str">
        <f t="shared" si="0"/>
        <v/>
      </c>
    </row>
    <row r="212" spans="5:5" x14ac:dyDescent="0.2">
      <c r="E212" s="1" t="str">
        <f t="shared" si="0"/>
        <v/>
      </c>
    </row>
    <row r="213" spans="5:5" x14ac:dyDescent="0.2">
      <c r="E213" s="1" t="str">
        <f t="shared" si="0"/>
        <v/>
      </c>
    </row>
    <row r="214" spans="5:5" x14ac:dyDescent="0.2">
      <c r="E214" s="1" t="str">
        <f t="shared" si="0"/>
        <v/>
      </c>
    </row>
    <row r="215" spans="5:5" x14ac:dyDescent="0.2">
      <c r="E215" s="1" t="str">
        <f t="shared" si="0"/>
        <v/>
      </c>
    </row>
    <row r="216" spans="5:5" x14ac:dyDescent="0.2">
      <c r="E216" s="1" t="str">
        <f t="shared" si="0"/>
        <v/>
      </c>
    </row>
    <row r="217" spans="5:5" x14ac:dyDescent="0.2">
      <c r="E217" s="1" t="str">
        <f t="shared" si="0"/>
        <v/>
      </c>
    </row>
    <row r="218" spans="5:5" x14ac:dyDescent="0.2">
      <c r="E218" s="1" t="str">
        <f t="shared" si="0"/>
        <v/>
      </c>
    </row>
    <row r="219" spans="5:5" x14ac:dyDescent="0.2">
      <c r="E219" s="1" t="str">
        <f t="shared" si="0"/>
        <v/>
      </c>
    </row>
    <row r="220" spans="5:5" x14ac:dyDescent="0.2">
      <c r="E220" s="1" t="str">
        <f t="shared" si="0"/>
        <v/>
      </c>
    </row>
    <row r="221" spans="5:5" x14ac:dyDescent="0.2">
      <c r="E221" s="1" t="str">
        <f t="shared" si="0"/>
        <v/>
      </c>
    </row>
    <row r="222" spans="5:5" x14ac:dyDescent="0.2">
      <c r="E222" s="1" t="str">
        <f t="shared" si="0"/>
        <v/>
      </c>
    </row>
    <row r="223" spans="5:5" x14ac:dyDescent="0.2">
      <c r="E223" s="1" t="str">
        <f t="shared" si="0"/>
        <v/>
      </c>
    </row>
    <row r="224" spans="5:5" x14ac:dyDescent="0.2">
      <c r="E224" s="1" t="str">
        <f t="shared" si="0"/>
        <v/>
      </c>
    </row>
    <row r="225" spans="5:5" x14ac:dyDescent="0.2">
      <c r="E225" s="1" t="str">
        <f t="shared" si="0"/>
        <v/>
      </c>
    </row>
    <row r="226" spans="5:5" x14ac:dyDescent="0.2">
      <c r="E226" s="1" t="str">
        <f t="shared" si="0"/>
        <v/>
      </c>
    </row>
    <row r="227" spans="5:5" x14ac:dyDescent="0.2">
      <c r="E227" s="1" t="str">
        <f t="shared" si="0"/>
        <v/>
      </c>
    </row>
    <row r="228" spans="5:5" x14ac:dyDescent="0.2">
      <c r="E228" s="1" t="str">
        <f t="shared" si="0"/>
        <v/>
      </c>
    </row>
    <row r="229" spans="5:5" x14ac:dyDescent="0.2">
      <c r="E229" s="1" t="str">
        <f t="shared" si="0"/>
        <v/>
      </c>
    </row>
    <row r="230" spans="5:5" x14ac:dyDescent="0.2">
      <c r="E230" s="1" t="str">
        <f t="shared" si="0"/>
        <v/>
      </c>
    </row>
    <row r="231" spans="5:5" x14ac:dyDescent="0.2">
      <c r="E231" s="1" t="str">
        <f t="shared" si="0"/>
        <v/>
      </c>
    </row>
    <row r="232" spans="5:5" x14ac:dyDescent="0.2">
      <c r="E232" s="1" t="str">
        <f t="shared" ref="E232:E295" si="1">LEFT(B232,4)</f>
        <v/>
      </c>
    </row>
    <row r="233" spans="5:5" x14ac:dyDescent="0.2">
      <c r="E233" s="1" t="str">
        <f t="shared" si="1"/>
        <v/>
      </c>
    </row>
    <row r="234" spans="5:5" x14ac:dyDescent="0.2">
      <c r="E234" s="1" t="str">
        <f t="shared" si="1"/>
        <v/>
      </c>
    </row>
    <row r="235" spans="5:5" x14ac:dyDescent="0.2">
      <c r="E235" s="1" t="str">
        <f t="shared" si="1"/>
        <v/>
      </c>
    </row>
    <row r="236" spans="5:5" x14ac:dyDescent="0.2">
      <c r="E236" s="1" t="str">
        <f t="shared" si="1"/>
        <v/>
      </c>
    </row>
    <row r="237" spans="5:5" x14ac:dyDescent="0.2">
      <c r="E237" s="1" t="str">
        <f t="shared" si="1"/>
        <v/>
      </c>
    </row>
    <row r="238" spans="5:5" x14ac:dyDescent="0.2">
      <c r="E238" s="1" t="str">
        <f t="shared" si="1"/>
        <v/>
      </c>
    </row>
    <row r="239" spans="5:5" x14ac:dyDescent="0.2">
      <c r="E239" s="1" t="str">
        <f t="shared" si="1"/>
        <v/>
      </c>
    </row>
    <row r="240" spans="5:5" x14ac:dyDescent="0.2">
      <c r="E240" s="1" t="str">
        <f t="shared" si="1"/>
        <v/>
      </c>
    </row>
    <row r="241" spans="5:5" x14ac:dyDescent="0.2">
      <c r="E241" s="1" t="str">
        <f t="shared" si="1"/>
        <v/>
      </c>
    </row>
    <row r="242" spans="5:5" x14ac:dyDescent="0.2">
      <c r="E242" s="1" t="str">
        <f t="shared" si="1"/>
        <v/>
      </c>
    </row>
    <row r="243" spans="5:5" x14ac:dyDescent="0.2">
      <c r="E243" s="1" t="str">
        <f t="shared" si="1"/>
        <v/>
      </c>
    </row>
    <row r="244" spans="5:5" x14ac:dyDescent="0.2">
      <c r="E244" s="1" t="str">
        <f t="shared" si="1"/>
        <v/>
      </c>
    </row>
    <row r="245" spans="5:5" x14ac:dyDescent="0.2">
      <c r="E245" s="1" t="str">
        <f t="shared" si="1"/>
        <v/>
      </c>
    </row>
    <row r="246" spans="5:5" x14ac:dyDescent="0.2">
      <c r="E246" s="1" t="str">
        <f t="shared" si="1"/>
        <v/>
      </c>
    </row>
    <row r="247" spans="5:5" x14ac:dyDescent="0.2">
      <c r="E247" s="1" t="str">
        <f t="shared" si="1"/>
        <v/>
      </c>
    </row>
    <row r="248" spans="5:5" x14ac:dyDescent="0.2">
      <c r="E248" s="1" t="str">
        <f t="shared" si="1"/>
        <v/>
      </c>
    </row>
    <row r="249" spans="5:5" x14ac:dyDescent="0.2">
      <c r="E249" s="1" t="str">
        <f t="shared" si="1"/>
        <v/>
      </c>
    </row>
    <row r="250" spans="5:5" x14ac:dyDescent="0.2">
      <c r="E250" s="1" t="str">
        <f t="shared" si="1"/>
        <v/>
      </c>
    </row>
    <row r="251" spans="5:5" x14ac:dyDescent="0.2">
      <c r="E251" s="1" t="str">
        <f t="shared" si="1"/>
        <v/>
      </c>
    </row>
    <row r="252" spans="5:5" x14ac:dyDescent="0.2">
      <c r="E252" s="1" t="str">
        <f t="shared" si="1"/>
        <v/>
      </c>
    </row>
    <row r="253" spans="5:5" x14ac:dyDescent="0.2">
      <c r="E253" s="1" t="str">
        <f t="shared" si="1"/>
        <v/>
      </c>
    </row>
    <row r="254" spans="5:5" x14ac:dyDescent="0.2">
      <c r="E254" s="1" t="str">
        <f t="shared" si="1"/>
        <v/>
      </c>
    </row>
    <row r="255" spans="5:5" x14ac:dyDescent="0.2">
      <c r="E255" s="1" t="str">
        <f t="shared" si="1"/>
        <v/>
      </c>
    </row>
    <row r="256" spans="5:5" x14ac:dyDescent="0.2">
      <c r="E256" s="1" t="str">
        <f t="shared" si="1"/>
        <v/>
      </c>
    </row>
    <row r="257" spans="5:5" x14ac:dyDescent="0.2">
      <c r="E257" s="1" t="str">
        <f t="shared" si="1"/>
        <v/>
      </c>
    </row>
    <row r="258" spans="5:5" x14ac:dyDescent="0.2">
      <c r="E258" s="1" t="str">
        <f t="shared" si="1"/>
        <v/>
      </c>
    </row>
    <row r="259" spans="5:5" x14ac:dyDescent="0.2">
      <c r="E259" s="1" t="str">
        <f t="shared" si="1"/>
        <v/>
      </c>
    </row>
    <row r="260" spans="5:5" x14ac:dyDescent="0.2">
      <c r="E260" s="1" t="str">
        <f t="shared" si="1"/>
        <v/>
      </c>
    </row>
    <row r="261" spans="5:5" x14ac:dyDescent="0.2">
      <c r="E261" s="1" t="str">
        <f t="shared" si="1"/>
        <v/>
      </c>
    </row>
    <row r="262" spans="5:5" x14ac:dyDescent="0.2">
      <c r="E262" s="1" t="str">
        <f t="shared" si="1"/>
        <v/>
      </c>
    </row>
    <row r="263" spans="5:5" x14ac:dyDescent="0.2">
      <c r="E263" s="1" t="str">
        <f t="shared" si="1"/>
        <v/>
      </c>
    </row>
    <row r="264" spans="5:5" x14ac:dyDescent="0.2">
      <c r="E264" s="1" t="str">
        <f t="shared" si="1"/>
        <v/>
      </c>
    </row>
    <row r="265" spans="5:5" x14ac:dyDescent="0.2">
      <c r="E265" s="1" t="str">
        <f t="shared" si="1"/>
        <v/>
      </c>
    </row>
    <row r="266" spans="5:5" x14ac:dyDescent="0.2">
      <c r="E266" s="1" t="str">
        <f t="shared" si="1"/>
        <v/>
      </c>
    </row>
    <row r="267" spans="5:5" x14ac:dyDescent="0.2">
      <c r="E267" s="1" t="str">
        <f t="shared" si="1"/>
        <v/>
      </c>
    </row>
    <row r="268" spans="5:5" x14ac:dyDescent="0.2">
      <c r="E268" s="1" t="str">
        <f t="shared" si="1"/>
        <v/>
      </c>
    </row>
    <row r="269" spans="5:5" x14ac:dyDescent="0.2">
      <c r="E269" s="1" t="str">
        <f t="shared" si="1"/>
        <v/>
      </c>
    </row>
    <row r="270" spans="5:5" x14ac:dyDescent="0.2">
      <c r="E270" s="1" t="str">
        <f t="shared" si="1"/>
        <v/>
      </c>
    </row>
    <row r="271" spans="5:5" x14ac:dyDescent="0.2">
      <c r="E271" s="1" t="str">
        <f t="shared" si="1"/>
        <v/>
      </c>
    </row>
    <row r="272" spans="5:5" x14ac:dyDescent="0.2">
      <c r="E272" s="1" t="str">
        <f t="shared" si="1"/>
        <v/>
      </c>
    </row>
    <row r="273" spans="5:5" x14ac:dyDescent="0.2">
      <c r="E273" s="1" t="str">
        <f t="shared" si="1"/>
        <v/>
      </c>
    </row>
    <row r="274" spans="5:5" x14ac:dyDescent="0.2">
      <c r="E274" s="1" t="str">
        <f t="shared" si="1"/>
        <v/>
      </c>
    </row>
    <row r="275" spans="5:5" x14ac:dyDescent="0.2">
      <c r="E275" s="1" t="str">
        <f t="shared" si="1"/>
        <v/>
      </c>
    </row>
    <row r="276" spans="5:5" x14ac:dyDescent="0.2">
      <c r="E276" s="1" t="str">
        <f t="shared" si="1"/>
        <v/>
      </c>
    </row>
    <row r="277" spans="5:5" x14ac:dyDescent="0.2">
      <c r="E277" s="1" t="str">
        <f t="shared" si="1"/>
        <v/>
      </c>
    </row>
    <row r="278" spans="5:5" x14ac:dyDescent="0.2">
      <c r="E278" s="1" t="str">
        <f t="shared" si="1"/>
        <v/>
      </c>
    </row>
    <row r="279" spans="5:5" x14ac:dyDescent="0.2">
      <c r="E279" s="1" t="str">
        <f t="shared" si="1"/>
        <v/>
      </c>
    </row>
    <row r="280" spans="5:5" x14ac:dyDescent="0.2">
      <c r="E280" s="1" t="str">
        <f t="shared" si="1"/>
        <v/>
      </c>
    </row>
    <row r="281" spans="5:5" x14ac:dyDescent="0.2">
      <c r="E281" s="1" t="str">
        <f t="shared" si="1"/>
        <v/>
      </c>
    </row>
    <row r="282" spans="5:5" x14ac:dyDescent="0.2">
      <c r="E282" s="1" t="str">
        <f t="shared" si="1"/>
        <v/>
      </c>
    </row>
    <row r="283" spans="5:5" x14ac:dyDescent="0.2">
      <c r="E283" s="1" t="str">
        <f t="shared" si="1"/>
        <v/>
      </c>
    </row>
    <row r="284" spans="5:5" x14ac:dyDescent="0.2">
      <c r="E284" s="1" t="str">
        <f t="shared" si="1"/>
        <v/>
      </c>
    </row>
    <row r="285" spans="5:5" x14ac:dyDescent="0.2">
      <c r="E285" s="1" t="str">
        <f t="shared" si="1"/>
        <v/>
      </c>
    </row>
    <row r="286" spans="5:5" x14ac:dyDescent="0.2">
      <c r="E286" s="1" t="str">
        <f t="shared" si="1"/>
        <v/>
      </c>
    </row>
    <row r="287" spans="5:5" x14ac:dyDescent="0.2">
      <c r="E287" s="1" t="str">
        <f t="shared" si="1"/>
        <v/>
      </c>
    </row>
    <row r="288" spans="5:5" x14ac:dyDescent="0.2">
      <c r="E288" s="1" t="str">
        <f t="shared" si="1"/>
        <v/>
      </c>
    </row>
    <row r="289" spans="5:5" x14ac:dyDescent="0.2">
      <c r="E289" s="1" t="str">
        <f t="shared" si="1"/>
        <v/>
      </c>
    </row>
    <row r="290" spans="5:5" x14ac:dyDescent="0.2">
      <c r="E290" s="1" t="str">
        <f t="shared" si="1"/>
        <v/>
      </c>
    </row>
    <row r="291" spans="5:5" x14ac:dyDescent="0.2">
      <c r="E291" s="1" t="str">
        <f t="shared" si="1"/>
        <v/>
      </c>
    </row>
    <row r="292" spans="5:5" x14ac:dyDescent="0.2">
      <c r="E292" s="1" t="str">
        <f t="shared" si="1"/>
        <v/>
      </c>
    </row>
    <row r="293" spans="5:5" x14ac:dyDescent="0.2">
      <c r="E293" s="1" t="str">
        <f t="shared" si="1"/>
        <v/>
      </c>
    </row>
    <row r="294" spans="5:5" x14ac:dyDescent="0.2">
      <c r="E294" s="1" t="str">
        <f t="shared" si="1"/>
        <v/>
      </c>
    </row>
    <row r="295" spans="5:5" x14ac:dyDescent="0.2">
      <c r="E295" s="1" t="str">
        <f t="shared" si="1"/>
        <v/>
      </c>
    </row>
    <row r="296" spans="5:5" x14ac:dyDescent="0.2">
      <c r="E296" s="1" t="str">
        <f t="shared" ref="E296:E359" si="2">LEFT(B296,4)</f>
        <v/>
      </c>
    </row>
    <row r="297" spans="5:5" x14ac:dyDescent="0.2">
      <c r="E297" s="1" t="str">
        <f t="shared" si="2"/>
        <v/>
      </c>
    </row>
    <row r="298" spans="5:5" x14ac:dyDescent="0.2">
      <c r="E298" s="1" t="str">
        <f t="shared" si="2"/>
        <v/>
      </c>
    </row>
    <row r="299" spans="5:5" x14ac:dyDescent="0.2">
      <c r="E299" s="1" t="str">
        <f t="shared" si="2"/>
        <v/>
      </c>
    </row>
    <row r="300" spans="5:5" x14ac:dyDescent="0.2">
      <c r="E300" s="1" t="str">
        <f t="shared" si="2"/>
        <v/>
      </c>
    </row>
    <row r="301" spans="5:5" x14ac:dyDescent="0.2">
      <c r="E301" s="1" t="str">
        <f t="shared" si="2"/>
        <v/>
      </c>
    </row>
    <row r="302" spans="5:5" x14ac:dyDescent="0.2">
      <c r="E302" s="1" t="str">
        <f t="shared" si="2"/>
        <v/>
      </c>
    </row>
    <row r="303" spans="5:5" x14ac:dyDescent="0.2">
      <c r="E303" s="1" t="str">
        <f t="shared" si="2"/>
        <v/>
      </c>
    </row>
    <row r="304" spans="5:5" x14ac:dyDescent="0.2">
      <c r="E304" s="1" t="str">
        <f t="shared" si="2"/>
        <v/>
      </c>
    </row>
    <row r="305" spans="5:5" x14ac:dyDescent="0.2">
      <c r="E305" s="1" t="str">
        <f t="shared" si="2"/>
        <v/>
      </c>
    </row>
    <row r="306" spans="5:5" x14ac:dyDescent="0.2">
      <c r="E306" s="1" t="str">
        <f t="shared" si="2"/>
        <v/>
      </c>
    </row>
    <row r="307" spans="5:5" x14ac:dyDescent="0.2">
      <c r="E307" s="1" t="str">
        <f t="shared" si="2"/>
        <v/>
      </c>
    </row>
    <row r="308" spans="5:5" x14ac:dyDescent="0.2">
      <c r="E308" s="1" t="str">
        <f t="shared" si="2"/>
        <v/>
      </c>
    </row>
    <row r="309" spans="5:5" x14ac:dyDescent="0.2">
      <c r="E309" s="1" t="str">
        <f t="shared" si="2"/>
        <v/>
      </c>
    </row>
    <row r="310" spans="5:5" x14ac:dyDescent="0.2">
      <c r="E310" s="1" t="str">
        <f t="shared" si="2"/>
        <v/>
      </c>
    </row>
    <row r="311" spans="5:5" x14ac:dyDescent="0.2">
      <c r="E311" s="1" t="str">
        <f t="shared" si="2"/>
        <v/>
      </c>
    </row>
    <row r="312" spans="5:5" x14ac:dyDescent="0.2">
      <c r="E312" s="1" t="str">
        <f t="shared" si="2"/>
        <v/>
      </c>
    </row>
    <row r="313" spans="5:5" x14ac:dyDescent="0.2">
      <c r="E313" s="1" t="str">
        <f t="shared" si="2"/>
        <v/>
      </c>
    </row>
    <row r="314" spans="5:5" x14ac:dyDescent="0.2">
      <c r="E314" s="1" t="str">
        <f t="shared" si="2"/>
        <v/>
      </c>
    </row>
    <row r="315" spans="5:5" x14ac:dyDescent="0.2">
      <c r="E315" s="1" t="str">
        <f t="shared" si="2"/>
        <v/>
      </c>
    </row>
    <row r="316" spans="5:5" x14ac:dyDescent="0.2">
      <c r="E316" s="1" t="str">
        <f t="shared" si="2"/>
        <v/>
      </c>
    </row>
    <row r="317" spans="5:5" x14ac:dyDescent="0.2">
      <c r="E317" s="1" t="str">
        <f t="shared" si="2"/>
        <v/>
      </c>
    </row>
    <row r="318" spans="5:5" x14ac:dyDescent="0.2">
      <c r="E318" s="1" t="str">
        <f t="shared" si="2"/>
        <v/>
      </c>
    </row>
    <row r="319" spans="5:5" x14ac:dyDescent="0.2">
      <c r="E319" s="1" t="str">
        <f t="shared" si="2"/>
        <v/>
      </c>
    </row>
    <row r="320" spans="5:5" x14ac:dyDescent="0.2">
      <c r="E320" s="1" t="str">
        <f t="shared" si="2"/>
        <v/>
      </c>
    </row>
    <row r="321" spans="5:5" x14ac:dyDescent="0.2">
      <c r="E321" s="1" t="str">
        <f t="shared" si="2"/>
        <v/>
      </c>
    </row>
    <row r="322" spans="5:5" x14ac:dyDescent="0.2">
      <c r="E322" s="1" t="str">
        <f t="shared" si="2"/>
        <v/>
      </c>
    </row>
    <row r="323" spans="5:5" x14ac:dyDescent="0.2">
      <c r="E323" s="1" t="str">
        <f t="shared" si="2"/>
        <v/>
      </c>
    </row>
    <row r="324" spans="5:5" x14ac:dyDescent="0.2">
      <c r="E324" s="1" t="str">
        <f t="shared" si="2"/>
        <v/>
      </c>
    </row>
    <row r="325" spans="5:5" x14ac:dyDescent="0.2">
      <c r="E325" s="1" t="str">
        <f t="shared" si="2"/>
        <v/>
      </c>
    </row>
    <row r="326" spans="5:5" x14ac:dyDescent="0.2">
      <c r="E326" s="1" t="str">
        <f t="shared" si="2"/>
        <v/>
      </c>
    </row>
    <row r="327" spans="5:5" x14ac:dyDescent="0.2">
      <c r="E327" s="1" t="str">
        <f t="shared" si="2"/>
        <v/>
      </c>
    </row>
    <row r="328" spans="5:5" x14ac:dyDescent="0.2">
      <c r="E328" s="1" t="str">
        <f t="shared" si="2"/>
        <v/>
      </c>
    </row>
    <row r="329" spans="5:5" x14ac:dyDescent="0.2">
      <c r="E329" s="1" t="str">
        <f t="shared" si="2"/>
        <v/>
      </c>
    </row>
    <row r="330" spans="5:5" x14ac:dyDescent="0.2">
      <c r="E330" s="1" t="str">
        <f t="shared" si="2"/>
        <v/>
      </c>
    </row>
    <row r="331" spans="5:5" x14ac:dyDescent="0.2">
      <c r="E331" s="1" t="str">
        <f t="shared" si="2"/>
        <v/>
      </c>
    </row>
    <row r="332" spans="5:5" x14ac:dyDescent="0.2">
      <c r="E332" s="1" t="str">
        <f t="shared" si="2"/>
        <v/>
      </c>
    </row>
    <row r="333" spans="5:5" x14ac:dyDescent="0.2">
      <c r="E333" s="1" t="str">
        <f t="shared" si="2"/>
        <v/>
      </c>
    </row>
    <row r="334" spans="5:5" x14ac:dyDescent="0.2">
      <c r="E334" s="1" t="str">
        <f t="shared" si="2"/>
        <v/>
      </c>
    </row>
    <row r="335" spans="5:5" x14ac:dyDescent="0.2">
      <c r="E335" s="1" t="str">
        <f t="shared" si="2"/>
        <v/>
      </c>
    </row>
    <row r="336" spans="5:5" x14ac:dyDescent="0.2">
      <c r="E336" s="1" t="str">
        <f t="shared" si="2"/>
        <v/>
      </c>
    </row>
    <row r="337" spans="5:5" x14ac:dyDescent="0.2">
      <c r="E337" s="1" t="str">
        <f t="shared" si="2"/>
        <v/>
      </c>
    </row>
    <row r="338" spans="5:5" x14ac:dyDescent="0.2">
      <c r="E338" s="1" t="str">
        <f t="shared" si="2"/>
        <v/>
      </c>
    </row>
    <row r="339" spans="5:5" x14ac:dyDescent="0.2">
      <c r="E339" s="1" t="str">
        <f t="shared" si="2"/>
        <v/>
      </c>
    </row>
    <row r="340" spans="5:5" x14ac:dyDescent="0.2">
      <c r="E340" s="1" t="str">
        <f t="shared" si="2"/>
        <v/>
      </c>
    </row>
    <row r="341" spans="5:5" x14ac:dyDescent="0.2">
      <c r="E341" s="1" t="str">
        <f t="shared" si="2"/>
        <v/>
      </c>
    </row>
    <row r="342" spans="5:5" x14ac:dyDescent="0.2">
      <c r="E342" s="1" t="str">
        <f t="shared" si="2"/>
        <v/>
      </c>
    </row>
    <row r="343" spans="5:5" x14ac:dyDescent="0.2">
      <c r="E343" s="1" t="str">
        <f t="shared" si="2"/>
        <v/>
      </c>
    </row>
    <row r="344" spans="5:5" x14ac:dyDescent="0.2">
      <c r="E344" s="1" t="str">
        <f t="shared" si="2"/>
        <v/>
      </c>
    </row>
    <row r="345" spans="5:5" x14ac:dyDescent="0.2">
      <c r="E345" s="1" t="str">
        <f t="shared" si="2"/>
        <v/>
      </c>
    </row>
    <row r="346" spans="5:5" x14ac:dyDescent="0.2">
      <c r="E346" s="1" t="str">
        <f t="shared" si="2"/>
        <v/>
      </c>
    </row>
    <row r="347" spans="5:5" x14ac:dyDescent="0.2">
      <c r="E347" s="1" t="str">
        <f t="shared" si="2"/>
        <v/>
      </c>
    </row>
    <row r="348" spans="5:5" x14ac:dyDescent="0.2">
      <c r="E348" s="1" t="str">
        <f t="shared" si="2"/>
        <v/>
      </c>
    </row>
    <row r="349" spans="5:5" x14ac:dyDescent="0.2">
      <c r="E349" s="1" t="str">
        <f t="shared" si="2"/>
        <v/>
      </c>
    </row>
    <row r="350" spans="5:5" x14ac:dyDescent="0.2">
      <c r="E350" s="1" t="str">
        <f t="shared" si="2"/>
        <v/>
      </c>
    </row>
    <row r="351" spans="5:5" x14ac:dyDescent="0.2">
      <c r="E351" s="1" t="str">
        <f t="shared" si="2"/>
        <v/>
      </c>
    </row>
    <row r="352" spans="5:5" x14ac:dyDescent="0.2">
      <c r="E352" s="1" t="str">
        <f t="shared" si="2"/>
        <v/>
      </c>
    </row>
    <row r="353" spans="5:5" x14ac:dyDescent="0.2">
      <c r="E353" s="1" t="str">
        <f t="shared" si="2"/>
        <v/>
      </c>
    </row>
    <row r="354" spans="5:5" x14ac:dyDescent="0.2">
      <c r="E354" s="1" t="str">
        <f t="shared" si="2"/>
        <v/>
      </c>
    </row>
    <row r="355" spans="5:5" x14ac:dyDescent="0.2">
      <c r="E355" s="1" t="str">
        <f t="shared" si="2"/>
        <v/>
      </c>
    </row>
    <row r="356" spans="5:5" x14ac:dyDescent="0.2">
      <c r="E356" s="1" t="str">
        <f t="shared" si="2"/>
        <v/>
      </c>
    </row>
    <row r="357" spans="5:5" x14ac:dyDescent="0.2">
      <c r="E357" s="1" t="str">
        <f t="shared" si="2"/>
        <v/>
      </c>
    </row>
    <row r="358" spans="5:5" x14ac:dyDescent="0.2">
      <c r="E358" s="1" t="str">
        <f t="shared" si="2"/>
        <v/>
      </c>
    </row>
    <row r="359" spans="5:5" x14ac:dyDescent="0.2">
      <c r="E359" s="1" t="str">
        <f t="shared" si="2"/>
        <v/>
      </c>
    </row>
    <row r="360" spans="5:5" x14ac:dyDescent="0.2">
      <c r="E360" s="1" t="str">
        <f t="shared" ref="E360:E423" si="3">LEFT(B360,4)</f>
        <v/>
      </c>
    </row>
    <row r="361" spans="5:5" x14ac:dyDescent="0.2">
      <c r="E361" s="1" t="str">
        <f t="shared" si="3"/>
        <v/>
      </c>
    </row>
    <row r="362" spans="5:5" x14ac:dyDescent="0.2">
      <c r="E362" s="1" t="str">
        <f t="shared" si="3"/>
        <v/>
      </c>
    </row>
    <row r="363" spans="5:5" x14ac:dyDescent="0.2">
      <c r="E363" s="1" t="str">
        <f t="shared" si="3"/>
        <v/>
      </c>
    </row>
    <row r="364" spans="5:5" x14ac:dyDescent="0.2">
      <c r="E364" s="1" t="str">
        <f t="shared" si="3"/>
        <v/>
      </c>
    </row>
    <row r="365" spans="5:5" x14ac:dyDescent="0.2">
      <c r="E365" s="1" t="str">
        <f t="shared" si="3"/>
        <v/>
      </c>
    </row>
    <row r="366" spans="5:5" x14ac:dyDescent="0.2">
      <c r="E366" s="1" t="str">
        <f t="shared" si="3"/>
        <v/>
      </c>
    </row>
    <row r="367" spans="5:5" x14ac:dyDescent="0.2">
      <c r="E367" s="1" t="str">
        <f t="shared" si="3"/>
        <v/>
      </c>
    </row>
    <row r="368" spans="5:5" x14ac:dyDescent="0.2">
      <c r="E368" s="1" t="str">
        <f t="shared" si="3"/>
        <v/>
      </c>
    </row>
    <row r="369" spans="5:5" x14ac:dyDescent="0.2">
      <c r="E369" s="1" t="str">
        <f t="shared" si="3"/>
        <v/>
      </c>
    </row>
    <row r="370" spans="5:5" x14ac:dyDescent="0.2">
      <c r="E370" s="1" t="str">
        <f t="shared" si="3"/>
        <v/>
      </c>
    </row>
    <row r="371" spans="5:5" x14ac:dyDescent="0.2">
      <c r="E371" s="1" t="str">
        <f t="shared" si="3"/>
        <v/>
      </c>
    </row>
    <row r="372" spans="5:5" x14ac:dyDescent="0.2">
      <c r="E372" s="1" t="str">
        <f t="shared" si="3"/>
        <v/>
      </c>
    </row>
    <row r="373" spans="5:5" x14ac:dyDescent="0.2">
      <c r="E373" s="1" t="str">
        <f t="shared" si="3"/>
        <v/>
      </c>
    </row>
    <row r="374" spans="5:5" x14ac:dyDescent="0.2">
      <c r="E374" s="1" t="str">
        <f t="shared" si="3"/>
        <v/>
      </c>
    </row>
    <row r="375" spans="5:5" x14ac:dyDescent="0.2">
      <c r="E375" s="1" t="str">
        <f t="shared" si="3"/>
        <v/>
      </c>
    </row>
    <row r="376" spans="5:5" x14ac:dyDescent="0.2">
      <c r="E376" s="1" t="str">
        <f t="shared" si="3"/>
        <v/>
      </c>
    </row>
    <row r="377" spans="5:5" x14ac:dyDescent="0.2">
      <c r="E377" s="1" t="str">
        <f t="shared" si="3"/>
        <v/>
      </c>
    </row>
    <row r="378" spans="5:5" x14ac:dyDescent="0.2">
      <c r="E378" s="1" t="str">
        <f t="shared" si="3"/>
        <v/>
      </c>
    </row>
    <row r="379" spans="5:5" x14ac:dyDescent="0.2">
      <c r="E379" s="1" t="str">
        <f t="shared" si="3"/>
        <v/>
      </c>
    </row>
    <row r="380" spans="5:5" x14ac:dyDescent="0.2">
      <c r="E380" s="1" t="str">
        <f t="shared" si="3"/>
        <v/>
      </c>
    </row>
    <row r="381" spans="5:5" x14ac:dyDescent="0.2">
      <c r="E381" s="1" t="str">
        <f t="shared" si="3"/>
        <v/>
      </c>
    </row>
    <row r="382" spans="5:5" x14ac:dyDescent="0.2">
      <c r="E382" s="1" t="str">
        <f t="shared" si="3"/>
        <v/>
      </c>
    </row>
    <row r="383" spans="5:5" x14ac:dyDescent="0.2">
      <c r="E383" s="1" t="str">
        <f t="shared" si="3"/>
        <v/>
      </c>
    </row>
    <row r="384" spans="5:5" x14ac:dyDescent="0.2">
      <c r="E384" s="1" t="str">
        <f t="shared" si="3"/>
        <v/>
      </c>
    </row>
    <row r="385" spans="5:5" x14ac:dyDescent="0.2">
      <c r="E385" s="1" t="str">
        <f t="shared" si="3"/>
        <v/>
      </c>
    </row>
    <row r="386" spans="5:5" x14ac:dyDescent="0.2">
      <c r="E386" s="1" t="str">
        <f t="shared" si="3"/>
        <v/>
      </c>
    </row>
    <row r="387" spans="5:5" x14ac:dyDescent="0.2">
      <c r="E387" s="1" t="str">
        <f t="shared" si="3"/>
        <v/>
      </c>
    </row>
    <row r="388" spans="5:5" x14ac:dyDescent="0.2">
      <c r="E388" s="1" t="str">
        <f t="shared" si="3"/>
        <v/>
      </c>
    </row>
    <row r="389" spans="5:5" x14ac:dyDescent="0.2">
      <c r="E389" s="1" t="str">
        <f t="shared" si="3"/>
        <v/>
      </c>
    </row>
    <row r="390" spans="5:5" x14ac:dyDescent="0.2">
      <c r="E390" s="1" t="str">
        <f t="shared" si="3"/>
        <v/>
      </c>
    </row>
    <row r="391" spans="5:5" x14ac:dyDescent="0.2">
      <c r="E391" s="1" t="str">
        <f t="shared" si="3"/>
        <v/>
      </c>
    </row>
    <row r="392" spans="5:5" x14ac:dyDescent="0.2">
      <c r="E392" s="1" t="str">
        <f t="shared" si="3"/>
        <v/>
      </c>
    </row>
    <row r="393" spans="5:5" x14ac:dyDescent="0.2">
      <c r="E393" s="1" t="str">
        <f t="shared" si="3"/>
        <v/>
      </c>
    </row>
    <row r="394" spans="5:5" x14ac:dyDescent="0.2">
      <c r="E394" s="1" t="str">
        <f t="shared" si="3"/>
        <v/>
      </c>
    </row>
    <row r="395" spans="5:5" x14ac:dyDescent="0.2">
      <c r="E395" s="1" t="str">
        <f t="shared" si="3"/>
        <v/>
      </c>
    </row>
    <row r="396" spans="5:5" x14ac:dyDescent="0.2">
      <c r="E396" s="1" t="str">
        <f t="shared" si="3"/>
        <v/>
      </c>
    </row>
    <row r="397" spans="5:5" x14ac:dyDescent="0.2">
      <c r="E397" s="1" t="str">
        <f t="shared" si="3"/>
        <v/>
      </c>
    </row>
    <row r="398" spans="5:5" x14ac:dyDescent="0.2">
      <c r="E398" s="1" t="str">
        <f t="shared" si="3"/>
        <v/>
      </c>
    </row>
    <row r="399" spans="5:5" x14ac:dyDescent="0.2">
      <c r="E399" s="1" t="str">
        <f t="shared" si="3"/>
        <v/>
      </c>
    </row>
    <row r="400" spans="5:5" x14ac:dyDescent="0.2">
      <c r="E400" s="1" t="str">
        <f t="shared" si="3"/>
        <v/>
      </c>
    </row>
    <row r="401" spans="5:5" x14ac:dyDescent="0.2">
      <c r="E401" s="1" t="str">
        <f t="shared" si="3"/>
        <v/>
      </c>
    </row>
    <row r="402" spans="5:5" x14ac:dyDescent="0.2">
      <c r="E402" s="1" t="str">
        <f t="shared" si="3"/>
        <v/>
      </c>
    </row>
    <row r="403" spans="5:5" x14ac:dyDescent="0.2">
      <c r="E403" s="1" t="str">
        <f t="shared" si="3"/>
        <v/>
      </c>
    </row>
    <row r="404" spans="5:5" x14ac:dyDescent="0.2">
      <c r="E404" s="1" t="str">
        <f t="shared" si="3"/>
        <v/>
      </c>
    </row>
    <row r="405" spans="5:5" x14ac:dyDescent="0.2">
      <c r="E405" s="1" t="str">
        <f t="shared" si="3"/>
        <v/>
      </c>
    </row>
    <row r="406" spans="5:5" x14ac:dyDescent="0.2">
      <c r="E406" s="1" t="str">
        <f t="shared" si="3"/>
        <v/>
      </c>
    </row>
    <row r="407" spans="5:5" x14ac:dyDescent="0.2">
      <c r="E407" s="1" t="str">
        <f t="shared" si="3"/>
        <v/>
      </c>
    </row>
    <row r="408" spans="5:5" x14ac:dyDescent="0.2">
      <c r="E408" s="1" t="str">
        <f t="shared" si="3"/>
        <v/>
      </c>
    </row>
    <row r="409" spans="5:5" x14ac:dyDescent="0.2">
      <c r="E409" s="1" t="str">
        <f t="shared" si="3"/>
        <v/>
      </c>
    </row>
    <row r="410" spans="5:5" x14ac:dyDescent="0.2">
      <c r="E410" s="1" t="str">
        <f t="shared" si="3"/>
        <v/>
      </c>
    </row>
    <row r="411" spans="5:5" x14ac:dyDescent="0.2">
      <c r="E411" s="1" t="str">
        <f t="shared" si="3"/>
        <v/>
      </c>
    </row>
    <row r="412" spans="5:5" x14ac:dyDescent="0.2">
      <c r="E412" s="1" t="str">
        <f t="shared" si="3"/>
        <v/>
      </c>
    </row>
    <row r="413" spans="5:5" x14ac:dyDescent="0.2">
      <c r="E413" s="1" t="str">
        <f t="shared" si="3"/>
        <v/>
      </c>
    </row>
    <row r="414" spans="5:5" x14ac:dyDescent="0.2">
      <c r="E414" s="1" t="str">
        <f t="shared" si="3"/>
        <v/>
      </c>
    </row>
    <row r="415" spans="5:5" x14ac:dyDescent="0.2">
      <c r="E415" s="1" t="str">
        <f t="shared" si="3"/>
        <v/>
      </c>
    </row>
    <row r="416" spans="5:5" x14ac:dyDescent="0.2">
      <c r="E416" s="1" t="str">
        <f t="shared" si="3"/>
        <v/>
      </c>
    </row>
    <row r="417" spans="5:5" x14ac:dyDescent="0.2">
      <c r="E417" s="1" t="str">
        <f t="shared" si="3"/>
        <v/>
      </c>
    </row>
    <row r="418" spans="5:5" x14ac:dyDescent="0.2">
      <c r="E418" s="1" t="str">
        <f t="shared" si="3"/>
        <v/>
      </c>
    </row>
    <row r="419" spans="5:5" x14ac:dyDescent="0.2">
      <c r="E419" s="1" t="str">
        <f t="shared" si="3"/>
        <v/>
      </c>
    </row>
    <row r="420" spans="5:5" x14ac:dyDescent="0.2">
      <c r="E420" s="1" t="str">
        <f t="shared" si="3"/>
        <v/>
      </c>
    </row>
    <row r="421" spans="5:5" x14ac:dyDescent="0.2">
      <c r="E421" s="1" t="str">
        <f t="shared" si="3"/>
        <v/>
      </c>
    </row>
    <row r="422" spans="5:5" x14ac:dyDescent="0.2">
      <c r="E422" s="1" t="str">
        <f t="shared" si="3"/>
        <v/>
      </c>
    </row>
    <row r="423" spans="5:5" x14ac:dyDescent="0.2">
      <c r="E423" s="1" t="str">
        <f t="shared" si="3"/>
        <v/>
      </c>
    </row>
    <row r="424" spans="5:5" x14ac:dyDescent="0.2">
      <c r="E424" s="1" t="str">
        <f t="shared" ref="E424:E487" si="4">LEFT(B424,4)</f>
        <v/>
      </c>
    </row>
    <row r="425" spans="5:5" x14ac:dyDescent="0.2">
      <c r="E425" s="1" t="str">
        <f t="shared" si="4"/>
        <v/>
      </c>
    </row>
    <row r="426" spans="5:5" x14ac:dyDescent="0.2">
      <c r="E426" s="1" t="str">
        <f t="shared" si="4"/>
        <v/>
      </c>
    </row>
    <row r="427" spans="5:5" x14ac:dyDescent="0.2">
      <c r="E427" s="1" t="str">
        <f t="shared" si="4"/>
        <v/>
      </c>
    </row>
    <row r="428" spans="5:5" x14ac:dyDescent="0.2">
      <c r="E428" s="1" t="str">
        <f t="shared" si="4"/>
        <v/>
      </c>
    </row>
    <row r="429" spans="5:5" x14ac:dyDescent="0.2">
      <c r="E429" s="1" t="str">
        <f t="shared" si="4"/>
        <v/>
      </c>
    </row>
    <row r="430" spans="5:5" x14ac:dyDescent="0.2">
      <c r="E430" s="1" t="str">
        <f t="shared" si="4"/>
        <v/>
      </c>
    </row>
    <row r="431" spans="5:5" x14ac:dyDescent="0.2">
      <c r="E431" s="1" t="str">
        <f t="shared" si="4"/>
        <v/>
      </c>
    </row>
    <row r="432" spans="5:5" x14ac:dyDescent="0.2">
      <c r="E432" s="1" t="str">
        <f t="shared" si="4"/>
        <v/>
      </c>
    </row>
    <row r="433" spans="5:5" x14ac:dyDescent="0.2">
      <c r="E433" s="1" t="str">
        <f t="shared" si="4"/>
        <v/>
      </c>
    </row>
    <row r="434" spans="5:5" x14ac:dyDescent="0.2">
      <c r="E434" s="1" t="str">
        <f t="shared" si="4"/>
        <v/>
      </c>
    </row>
    <row r="435" spans="5:5" x14ac:dyDescent="0.2">
      <c r="E435" s="1" t="str">
        <f t="shared" si="4"/>
        <v/>
      </c>
    </row>
    <row r="436" spans="5:5" x14ac:dyDescent="0.2">
      <c r="E436" s="1" t="str">
        <f t="shared" si="4"/>
        <v/>
      </c>
    </row>
    <row r="437" spans="5:5" x14ac:dyDescent="0.2">
      <c r="E437" s="1" t="str">
        <f t="shared" si="4"/>
        <v/>
      </c>
    </row>
    <row r="438" spans="5:5" x14ac:dyDescent="0.2">
      <c r="E438" s="1" t="str">
        <f t="shared" si="4"/>
        <v/>
      </c>
    </row>
    <row r="439" spans="5:5" x14ac:dyDescent="0.2">
      <c r="E439" s="1" t="str">
        <f t="shared" si="4"/>
        <v/>
      </c>
    </row>
    <row r="440" spans="5:5" x14ac:dyDescent="0.2">
      <c r="E440" s="1" t="str">
        <f t="shared" si="4"/>
        <v/>
      </c>
    </row>
    <row r="441" spans="5:5" x14ac:dyDescent="0.2">
      <c r="E441" s="1" t="str">
        <f t="shared" si="4"/>
        <v/>
      </c>
    </row>
    <row r="442" spans="5:5" x14ac:dyDescent="0.2">
      <c r="E442" s="1" t="str">
        <f t="shared" si="4"/>
        <v/>
      </c>
    </row>
    <row r="443" spans="5:5" x14ac:dyDescent="0.2">
      <c r="E443" s="1" t="str">
        <f t="shared" si="4"/>
        <v/>
      </c>
    </row>
    <row r="444" spans="5:5" x14ac:dyDescent="0.2">
      <c r="E444" s="1" t="str">
        <f t="shared" si="4"/>
        <v/>
      </c>
    </row>
    <row r="445" spans="5:5" x14ac:dyDescent="0.2">
      <c r="E445" s="1" t="str">
        <f t="shared" si="4"/>
        <v/>
      </c>
    </row>
    <row r="446" spans="5:5" x14ac:dyDescent="0.2">
      <c r="E446" s="1" t="str">
        <f t="shared" si="4"/>
        <v/>
      </c>
    </row>
    <row r="447" spans="5:5" x14ac:dyDescent="0.2">
      <c r="E447" s="1" t="str">
        <f t="shared" si="4"/>
        <v/>
      </c>
    </row>
    <row r="448" spans="5:5" x14ac:dyDescent="0.2">
      <c r="E448" s="1" t="str">
        <f t="shared" si="4"/>
        <v/>
      </c>
    </row>
    <row r="449" spans="5:5" x14ac:dyDescent="0.2">
      <c r="E449" s="1" t="str">
        <f t="shared" si="4"/>
        <v/>
      </c>
    </row>
    <row r="450" spans="5:5" x14ac:dyDescent="0.2">
      <c r="E450" s="1" t="str">
        <f t="shared" si="4"/>
        <v/>
      </c>
    </row>
    <row r="451" spans="5:5" x14ac:dyDescent="0.2">
      <c r="E451" s="1" t="str">
        <f t="shared" si="4"/>
        <v/>
      </c>
    </row>
    <row r="452" spans="5:5" x14ac:dyDescent="0.2">
      <c r="E452" s="1" t="str">
        <f t="shared" si="4"/>
        <v/>
      </c>
    </row>
    <row r="453" spans="5:5" x14ac:dyDescent="0.2">
      <c r="E453" s="1" t="str">
        <f t="shared" si="4"/>
        <v/>
      </c>
    </row>
    <row r="454" spans="5:5" x14ac:dyDescent="0.2">
      <c r="E454" s="1" t="str">
        <f t="shared" si="4"/>
        <v/>
      </c>
    </row>
    <row r="455" spans="5:5" x14ac:dyDescent="0.2">
      <c r="E455" s="1" t="str">
        <f t="shared" si="4"/>
        <v/>
      </c>
    </row>
    <row r="456" spans="5:5" x14ac:dyDescent="0.2">
      <c r="E456" s="1" t="str">
        <f t="shared" si="4"/>
        <v/>
      </c>
    </row>
    <row r="457" spans="5:5" x14ac:dyDescent="0.2">
      <c r="E457" s="1" t="str">
        <f t="shared" si="4"/>
        <v/>
      </c>
    </row>
    <row r="458" spans="5:5" x14ac:dyDescent="0.2">
      <c r="E458" s="1" t="str">
        <f t="shared" si="4"/>
        <v/>
      </c>
    </row>
    <row r="459" spans="5:5" x14ac:dyDescent="0.2">
      <c r="E459" s="1" t="str">
        <f t="shared" si="4"/>
        <v/>
      </c>
    </row>
    <row r="460" spans="5:5" x14ac:dyDescent="0.2">
      <c r="E460" s="1" t="str">
        <f t="shared" si="4"/>
        <v/>
      </c>
    </row>
    <row r="461" spans="5:5" x14ac:dyDescent="0.2">
      <c r="E461" s="1" t="str">
        <f t="shared" si="4"/>
        <v/>
      </c>
    </row>
    <row r="462" spans="5:5" x14ac:dyDescent="0.2">
      <c r="E462" s="1" t="str">
        <f t="shared" si="4"/>
        <v/>
      </c>
    </row>
    <row r="463" spans="5:5" x14ac:dyDescent="0.2">
      <c r="E463" s="1" t="str">
        <f t="shared" si="4"/>
        <v/>
      </c>
    </row>
    <row r="464" spans="5:5" x14ac:dyDescent="0.2">
      <c r="E464" s="1" t="str">
        <f t="shared" si="4"/>
        <v/>
      </c>
    </row>
    <row r="465" spans="5:5" x14ac:dyDescent="0.2">
      <c r="E465" s="1" t="str">
        <f t="shared" si="4"/>
        <v/>
      </c>
    </row>
    <row r="466" spans="5:5" x14ac:dyDescent="0.2">
      <c r="E466" s="1" t="str">
        <f t="shared" si="4"/>
        <v/>
      </c>
    </row>
    <row r="467" spans="5:5" x14ac:dyDescent="0.2">
      <c r="E467" s="1" t="str">
        <f t="shared" si="4"/>
        <v/>
      </c>
    </row>
    <row r="468" spans="5:5" x14ac:dyDescent="0.2">
      <c r="E468" s="1" t="str">
        <f t="shared" si="4"/>
        <v/>
      </c>
    </row>
    <row r="469" spans="5:5" x14ac:dyDescent="0.2">
      <c r="E469" s="1" t="str">
        <f t="shared" si="4"/>
        <v/>
      </c>
    </row>
    <row r="470" spans="5:5" x14ac:dyDescent="0.2">
      <c r="E470" s="1" t="str">
        <f t="shared" si="4"/>
        <v/>
      </c>
    </row>
    <row r="471" spans="5:5" x14ac:dyDescent="0.2">
      <c r="E471" s="1" t="str">
        <f t="shared" si="4"/>
        <v/>
      </c>
    </row>
    <row r="472" spans="5:5" x14ac:dyDescent="0.2">
      <c r="E472" s="1" t="str">
        <f t="shared" si="4"/>
        <v/>
      </c>
    </row>
    <row r="473" spans="5:5" x14ac:dyDescent="0.2">
      <c r="E473" s="1" t="str">
        <f t="shared" si="4"/>
        <v/>
      </c>
    </row>
    <row r="474" spans="5:5" x14ac:dyDescent="0.2">
      <c r="E474" s="1" t="str">
        <f t="shared" si="4"/>
        <v/>
      </c>
    </row>
    <row r="475" spans="5:5" x14ac:dyDescent="0.2">
      <c r="E475" s="1" t="str">
        <f t="shared" si="4"/>
        <v/>
      </c>
    </row>
    <row r="476" spans="5:5" x14ac:dyDescent="0.2">
      <c r="E476" s="1" t="str">
        <f t="shared" si="4"/>
        <v/>
      </c>
    </row>
    <row r="477" spans="5:5" x14ac:dyDescent="0.2">
      <c r="E477" s="1" t="str">
        <f t="shared" si="4"/>
        <v/>
      </c>
    </row>
    <row r="478" spans="5:5" x14ac:dyDescent="0.2">
      <c r="E478" s="1" t="str">
        <f t="shared" si="4"/>
        <v/>
      </c>
    </row>
    <row r="479" spans="5:5" x14ac:dyDescent="0.2">
      <c r="E479" s="1" t="str">
        <f t="shared" si="4"/>
        <v/>
      </c>
    </row>
    <row r="480" spans="5:5" x14ac:dyDescent="0.2">
      <c r="E480" s="1" t="str">
        <f t="shared" si="4"/>
        <v/>
      </c>
    </row>
    <row r="481" spans="5:5" x14ac:dyDescent="0.2">
      <c r="E481" s="1" t="str">
        <f t="shared" si="4"/>
        <v/>
      </c>
    </row>
    <row r="482" spans="5:5" x14ac:dyDescent="0.2">
      <c r="E482" s="1" t="str">
        <f t="shared" si="4"/>
        <v/>
      </c>
    </row>
    <row r="483" spans="5:5" x14ac:dyDescent="0.2">
      <c r="E483" s="1" t="str">
        <f t="shared" si="4"/>
        <v/>
      </c>
    </row>
    <row r="484" spans="5:5" x14ac:dyDescent="0.2">
      <c r="E484" s="1" t="str">
        <f t="shared" si="4"/>
        <v/>
      </c>
    </row>
    <row r="485" spans="5:5" x14ac:dyDescent="0.2">
      <c r="E485" s="1" t="str">
        <f t="shared" si="4"/>
        <v/>
      </c>
    </row>
    <row r="486" spans="5:5" x14ac:dyDescent="0.2">
      <c r="E486" s="1" t="str">
        <f t="shared" si="4"/>
        <v/>
      </c>
    </row>
    <row r="487" spans="5:5" x14ac:dyDescent="0.2">
      <c r="E487" s="1" t="str">
        <f t="shared" si="4"/>
        <v/>
      </c>
    </row>
    <row r="488" spans="5:5" x14ac:dyDescent="0.2">
      <c r="E488" s="1" t="str">
        <f t="shared" ref="E488:E551" si="5">LEFT(B488,4)</f>
        <v/>
      </c>
    </row>
    <row r="489" spans="5:5" x14ac:dyDescent="0.2">
      <c r="E489" s="1" t="str">
        <f t="shared" si="5"/>
        <v/>
      </c>
    </row>
    <row r="490" spans="5:5" x14ac:dyDescent="0.2">
      <c r="E490" s="1" t="str">
        <f t="shared" si="5"/>
        <v/>
      </c>
    </row>
    <row r="491" spans="5:5" x14ac:dyDescent="0.2">
      <c r="E491" s="1" t="str">
        <f t="shared" si="5"/>
        <v/>
      </c>
    </row>
    <row r="492" spans="5:5" x14ac:dyDescent="0.2">
      <c r="E492" s="1" t="str">
        <f t="shared" si="5"/>
        <v/>
      </c>
    </row>
    <row r="493" spans="5:5" x14ac:dyDescent="0.2">
      <c r="E493" s="1" t="str">
        <f t="shared" si="5"/>
        <v/>
      </c>
    </row>
    <row r="494" spans="5:5" x14ac:dyDescent="0.2">
      <c r="E494" s="1" t="str">
        <f t="shared" si="5"/>
        <v/>
      </c>
    </row>
    <row r="495" spans="5:5" x14ac:dyDescent="0.2">
      <c r="E495" s="1" t="str">
        <f t="shared" si="5"/>
        <v/>
      </c>
    </row>
    <row r="496" spans="5:5" x14ac:dyDescent="0.2">
      <c r="E496" s="1" t="str">
        <f t="shared" si="5"/>
        <v/>
      </c>
    </row>
    <row r="497" spans="5:5" x14ac:dyDescent="0.2">
      <c r="E497" s="1" t="str">
        <f t="shared" si="5"/>
        <v/>
      </c>
    </row>
    <row r="498" spans="5:5" x14ac:dyDescent="0.2">
      <c r="E498" s="1" t="str">
        <f t="shared" si="5"/>
        <v/>
      </c>
    </row>
    <row r="499" spans="5:5" x14ac:dyDescent="0.2">
      <c r="E499" s="1" t="str">
        <f t="shared" si="5"/>
        <v/>
      </c>
    </row>
    <row r="500" spans="5:5" x14ac:dyDescent="0.2">
      <c r="E500" s="1" t="str">
        <f t="shared" si="5"/>
        <v/>
      </c>
    </row>
    <row r="501" spans="5:5" x14ac:dyDescent="0.2">
      <c r="E501" s="1" t="str">
        <f t="shared" si="5"/>
        <v/>
      </c>
    </row>
    <row r="502" spans="5:5" x14ac:dyDescent="0.2">
      <c r="E502" s="1" t="str">
        <f t="shared" si="5"/>
        <v/>
      </c>
    </row>
    <row r="503" spans="5:5" x14ac:dyDescent="0.2">
      <c r="E503" s="1" t="str">
        <f t="shared" si="5"/>
        <v/>
      </c>
    </row>
    <row r="504" spans="5:5" x14ac:dyDescent="0.2">
      <c r="E504" s="1" t="str">
        <f t="shared" si="5"/>
        <v/>
      </c>
    </row>
    <row r="505" spans="5:5" x14ac:dyDescent="0.2">
      <c r="E505" s="1" t="str">
        <f t="shared" si="5"/>
        <v/>
      </c>
    </row>
    <row r="506" spans="5:5" x14ac:dyDescent="0.2">
      <c r="E506" s="1" t="str">
        <f t="shared" si="5"/>
        <v/>
      </c>
    </row>
    <row r="507" spans="5:5" x14ac:dyDescent="0.2">
      <c r="E507" s="1" t="str">
        <f t="shared" si="5"/>
        <v/>
      </c>
    </row>
    <row r="508" spans="5:5" x14ac:dyDescent="0.2">
      <c r="E508" s="1" t="str">
        <f t="shared" si="5"/>
        <v/>
      </c>
    </row>
    <row r="509" spans="5:5" x14ac:dyDescent="0.2">
      <c r="E509" s="1" t="str">
        <f t="shared" si="5"/>
        <v/>
      </c>
    </row>
    <row r="510" spans="5:5" x14ac:dyDescent="0.2">
      <c r="E510" s="1" t="str">
        <f t="shared" si="5"/>
        <v/>
      </c>
    </row>
    <row r="511" spans="5:5" x14ac:dyDescent="0.2">
      <c r="E511" s="1" t="str">
        <f t="shared" si="5"/>
        <v/>
      </c>
    </row>
    <row r="512" spans="5:5" x14ac:dyDescent="0.2">
      <c r="E512" s="1" t="str">
        <f t="shared" si="5"/>
        <v/>
      </c>
    </row>
    <row r="513" spans="5:5" x14ac:dyDescent="0.2">
      <c r="E513" s="1" t="str">
        <f t="shared" si="5"/>
        <v/>
      </c>
    </row>
    <row r="514" spans="5:5" x14ac:dyDescent="0.2">
      <c r="E514" s="1" t="str">
        <f t="shared" si="5"/>
        <v/>
      </c>
    </row>
    <row r="515" spans="5:5" x14ac:dyDescent="0.2">
      <c r="E515" s="1" t="str">
        <f t="shared" si="5"/>
        <v/>
      </c>
    </row>
    <row r="516" spans="5:5" x14ac:dyDescent="0.2">
      <c r="E516" s="1" t="str">
        <f t="shared" si="5"/>
        <v/>
      </c>
    </row>
    <row r="517" spans="5:5" x14ac:dyDescent="0.2">
      <c r="E517" s="1" t="str">
        <f t="shared" si="5"/>
        <v/>
      </c>
    </row>
    <row r="518" spans="5:5" x14ac:dyDescent="0.2">
      <c r="E518" s="1" t="str">
        <f t="shared" si="5"/>
        <v/>
      </c>
    </row>
    <row r="519" spans="5:5" x14ac:dyDescent="0.2">
      <c r="E519" s="1" t="str">
        <f t="shared" si="5"/>
        <v/>
      </c>
    </row>
    <row r="520" spans="5:5" x14ac:dyDescent="0.2">
      <c r="E520" s="1" t="str">
        <f t="shared" si="5"/>
        <v/>
      </c>
    </row>
    <row r="521" spans="5:5" x14ac:dyDescent="0.2">
      <c r="E521" s="1" t="str">
        <f t="shared" si="5"/>
        <v/>
      </c>
    </row>
    <row r="522" spans="5:5" x14ac:dyDescent="0.2">
      <c r="E522" s="1" t="str">
        <f t="shared" si="5"/>
        <v/>
      </c>
    </row>
    <row r="523" spans="5:5" x14ac:dyDescent="0.2">
      <c r="E523" s="1" t="str">
        <f t="shared" si="5"/>
        <v/>
      </c>
    </row>
    <row r="524" spans="5:5" x14ac:dyDescent="0.2">
      <c r="E524" s="1" t="str">
        <f t="shared" si="5"/>
        <v/>
      </c>
    </row>
    <row r="525" spans="5:5" x14ac:dyDescent="0.2">
      <c r="E525" s="1" t="str">
        <f t="shared" si="5"/>
        <v/>
      </c>
    </row>
    <row r="526" spans="5:5" x14ac:dyDescent="0.2">
      <c r="E526" s="1" t="str">
        <f t="shared" si="5"/>
        <v/>
      </c>
    </row>
    <row r="527" spans="5:5" x14ac:dyDescent="0.2">
      <c r="E527" s="1" t="str">
        <f t="shared" si="5"/>
        <v/>
      </c>
    </row>
    <row r="528" spans="5:5" x14ac:dyDescent="0.2">
      <c r="E528" s="1" t="str">
        <f t="shared" si="5"/>
        <v/>
      </c>
    </row>
    <row r="529" spans="5:5" x14ac:dyDescent="0.2">
      <c r="E529" s="1" t="str">
        <f t="shared" si="5"/>
        <v/>
      </c>
    </row>
    <row r="530" spans="5:5" x14ac:dyDescent="0.2">
      <c r="E530" s="1" t="str">
        <f t="shared" si="5"/>
        <v/>
      </c>
    </row>
    <row r="531" spans="5:5" x14ac:dyDescent="0.2">
      <c r="E531" s="1" t="str">
        <f t="shared" si="5"/>
        <v/>
      </c>
    </row>
    <row r="532" spans="5:5" x14ac:dyDescent="0.2">
      <c r="E532" s="1" t="str">
        <f t="shared" si="5"/>
        <v/>
      </c>
    </row>
    <row r="533" spans="5:5" x14ac:dyDescent="0.2">
      <c r="E533" s="1" t="str">
        <f t="shared" si="5"/>
        <v/>
      </c>
    </row>
    <row r="534" spans="5:5" x14ac:dyDescent="0.2">
      <c r="E534" s="1" t="str">
        <f t="shared" si="5"/>
        <v/>
      </c>
    </row>
    <row r="535" spans="5:5" x14ac:dyDescent="0.2">
      <c r="E535" s="1" t="str">
        <f t="shared" si="5"/>
        <v/>
      </c>
    </row>
    <row r="536" spans="5:5" x14ac:dyDescent="0.2">
      <c r="E536" s="1" t="str">
        <f t="shared" si="5"/>
        <v/>
      </c>
    </row>
    <row r="537" spans="5:5" x14ac:dyDescent="0.2">
      <c r="E537" s="1" t="str">
        <f t="shared" si="5"/>
        <v/>
      </c>
    </row>
    <row r="538" spans="5:5" x14ac:dyDescent="0.2">
      <c r="E538" s="1" t="str">
        <f t="shared" si="5"/>
        <v/>
      </c>
    </row>
    <row r="539" spans="5:5" x14ac:dyDescent="0.2">
      <c r="E539" s="1" t="str">
        <f t="shared" si="5"/>
        <v/>
      </c>
    </row>
    <row r="540" spans="5:5" x14ac:dyDescent="0.2">
      <c r="E540" s="1" t="str">
        <f t="shared" si="5"/>
        <v/>
      </c>
    </row>
    <row r="541" spans="5:5" x14ac:dyDescent="0.2">
      <c r="E541" s="1" t="str">
        <f t="shared" si="5"/>
        <v/>
      </c>
    </row>
    <row r="542" spans="5:5" x14ac:dyDescent="0.2">
      <c r="E542" s="1" t="str">
        <f t="shared" si="5"/>
        <v/>
      </c>
    </row>
    <row r="543" spans="5:5" x14ac:dyDescent="0.2">
      <c r="E543" s="1" t="str">
        <f t="shared" si="5"/>
        <v/>
      </c>
    </row>
    <row r="544" spans="5:5" x14ac:dyDescent="0.2">
      <c r="E544" s="1" t="str">
        <f t="shared" si="5"/>
        <v/>
      </c>
    </row>
    <row r="545" spans="5:5" x14ac:dyDescent="0.2">
      <c r="E545" s="1" t="str">
        <f t="shared" si="5"/>
        <v/>
      </c>
    </row>
    <row r="546" spans="5:5" x14ac:dyDescent="0.2">
      <c r="E546" s="1" t="str">
        <f t="shared" si="5"/>
        <v/>
      </c>
    </row>
    <row r="547" spans="5:5" x14ac:dyDescent="0.2">
      <c r="E547" s="1" t="str">
        <f t="shared" si="5"/>
        <v/>
      </c>
    </row>
    <row r="548" spans="5:5" x14ac:dyDescent="0.2">
      <c r="E548" s="1" t="str">
        <f t="shared" si="5"/>
        <v/>
      </c>
    </row>
    <row r="549" spans="5:5" x14ac:dyDescent="0.2">
      <c r="E549" s="1" t="str">
        <f t="shared" si="5"/>
        <v/>
      </c>
    </row>
    <row r="550" spans="5:5" x14ac:dyDescent="0.2">
      <c r="E550" s="1" t="str">
        <f t="shared" si="5"/>
        <v/>
      </c>
    </row>
    <row r="551" spans="5:5" x14ac:dyDescent="0.2">
      <c r="E551" s="1" t="str">
        <f t="shared" si="5"/>
        <v/>
      </c>
    </row>
    <row r="552" spans="5:5" x14ac:dyDescent="0.2">
      <c r="E552" s="1" t="str">
        <f t="shared" ref="E552:E615" si="6">LEFT(B552,4)</f>
        <v/>
      </c>
    </row>
    <row r="553" spans="5:5" x14ac:dyDescent="0.2">
      <c r="E553" s="1" t="str">
        <f t="shared" si="6"/>
        <v/>
      </c>
    </row>
    <row r="554" spans="5:5" x14ac:dyDescent="0.2">
      <c r="E554" s="1" t="str">
        <f t="shared" si="6"/>
        <v/>
      </c>
    </row>
    <row r="555" spans="5:5" x14ac:dyDescent="0.2">
      <c r="E555" s="1" t="str">
        <f t="shared" si="6"/>
        <v/>
      </c>
    </row>
    <row r="556" spans="5:5" x14ac:dyDescent="0.2">
      <c r="E556" s="1" t="str">
        <f t="shared" si="6"/>
        <v/>
      </c>
    </row>
    <row r="557" spans="5:5" x14ac:dyDescent="0.2">
      <c r="E557" s="1" t="str">
        <f t="shared" si="6"/>
        <v/>
      </c>
    </row>
    <row r="558" spans="5:5" x14ac:dyDescent="0.2">
      <c r="E558" s="1" t="str">
        <f t="shared" si="6"/>
        <v/>
      </c>
    </row>
    <row r="559" spans="5:5" x14ac:dyDescent="0.2">
      <c r="E559" s="1" t="str">
        <f t="shared" si="6"/>
        <v/>
      </c>
    </row>
    <row r="560" spans="5:5" x14ac:dyDescent="0.2">
      <c r="E560" s="1" t="str">
        <f t="shared" si="6"/>
        <v/>
      </c>
    </row>
    <row r="561" spans="5:5" x14ac:dyDescent="0.2">
      <c r="E561" s="1" t="str">
        <f t="shared" si="6"/>
        <v/>
      </c>
    </row>
    <row r="562" spans="5:5" x14ac:dyDescent="0.2">
      <c r="E562" s="1" t="str">
        <f t="shared" si="6"/>
        <v/>
      </c>
    </row>
    <row r="563" spans="5:5" x14ac:dyDescent="0.2">
      <c r="E563" s="1" t="str">
        <f t="shared" si="6"/>
        <v/>
      </c>
    </row>
    <row r="564" spans="5:5" x14ac:dyDescent="0.2">
      <c r="E564" s="1" t="str">
        <f t="shared" si="6"/>
        <v/>
      </c>
    </row>
    <row r="565" spans="5:5" x14ac:dyDescent="0.2">
      <c r="E565" s="1" t="str">
        <f t="shared" si="6"/>
        <v/>
      </c>
    </row>
    <row r="566" spans="5:5" x14ac:dyDescent="0.2">
      <c r="E566" s="1" t="str">
        <f t="shared" si="6"/>
        <v/>
      </c>
    </row>
    <row r="567" spans="5:5" x14ac:dyDescent="0.2">
      <c r="E567" s="1" t="str">
        <f t="shared" si="6"/>
        <v/>
      </c>
    </row>
    <row r="568" spans="5:5" x14ac:dyDescent="0.2">
      <c r="E568" s="1" t="str">
        <f t="shared" si="6"/>
        <v/>
      </c>
    </row>
    <row r="569" spans="5:5" x14ac:dyDescent="0.2">
      <c r="E569" s="1" t="str">
        <f t="shared" si="6"/>
        <v/>
      </c>
    </row>
    <row r="570" spans="5:5" x14ac:dyDescent="0.2">
      <c r="E570" s="1" t="str">
        <f t="shared" si="6"/>
        <v/>
      </c>
    </row>
    <row r="571" spans="5:5" x14ac:dyDescent="0.2">
      <c r="E571" s="1" t="str">
        <f t="shared" si="6"/>
        <v/>
      </c>
    </row>
    <row r="572" spans="5:5" x14ac:dyDescent="0.2">
      <c r="E572" s="1" t="str">
        <f t="shared" si="6"/>
        <v/>
      </c>
    </row>
    <row r="573" spans="5:5" x14ac:dyDescent="0.2">
      <c r="E573" s="1" t="str">
        <f t="shared" si="6"/>
        <v/>
      </c>
    </row>
    <row r="574" spans="5:5" x14ac:dyDescent="0.2">
      <c r="E574" s="1" t="str">
        <f t="shared" si="6"/>
        <v/>
      </c>
    </row>
    <row r="575" spans="5:5" x14ac:dyDescent="0.2">
      <c r="E575" s="1" t="str">
        <f t="shared" si="6"/>
        <v/>
      </c>
    </row>
    <row r="576" spans="5:5" x14ac:dyDescent="0.2">
      <c r="E576" s="1" t="str">
        <f t="shared" si="6"/>
        <v/>
      </c>
    </row>
    <row r="577" spans="5:5" x14ac:dyDescent="0.2">
      <c r="E577" s="1" t="str">
        <f t="shared" si="6"/>
        <v/>
      </c>
    </row>
    <row r="578" spans="5:5" x14ac:dyDescent="0.2">
      <c r="E578" s="1" t="str">
        <f t="shared" si="6"/>
        <v/>
      </c>
    </row>
    <row r="579" spans="5:5" x14ac:dyDescent="0.2">
      <c r="E579" s="1" t="str">
        <f t="shared" si="6"/>
        <v/>
      </c>
    </row>
    <row r="580" spans="5:5" x14ac:dyDescent="0.2">
      <c r="E580" s="1" t="str">
        <f t="shared" si="6"/>
        <v/>
      </c>
    </row>
    <row r="581" spans="5:5" x14ac:dyDescent="0.2">
      <c r="E581" s="1" t="str">
        <f t="shared" si="6"/>
        <v/>
      </c>
    </row>
    <row r="582" spans="5:5" x14ac:dyDescent="0.2">
      <c r="E582" s="1" t="str">
        <f t="shared" si="6"/>
        <v/>
      </c>
    </row>
    <row r="583" spans="5:5" x14ac:dyDescent="0.2">
      <c r="E583" s="1" t="str">
        <f t="shared" si="6"/>
        <v/>
      </c>
    </row>
    <row r="584" spans="5:5" x14ac:dyDescent="0.2">
      <c r="E584" s="1" t="str">
        <f t="shared" si="6"/>
        <v/>
      </c>
    </row>
    <row r="585" spans="5:5" x14ac:dyDescent="0.2">
      <c r="E585" s="1" t="str">
        <f t="shared" si="6"/>
        <v/>
      </c>
    </row>
    <row r="586" spans="5:5" x14ac:dyDescent="0.2">
      <c r="E586" s="1" t="str">
        <f t="shared" si="6"/>
        <v/>
      </c>
    </row>
    <row r="587" spans="5:5" x14ac:dyDescent="0.2">
      <c r="E587" s="1" t="str">
        <f t="shared" si="6"/>
        <v/>
      </c>
    </row>
    <row r="588" spans="5:5" x14ac:dyDescent="0.2">
      <c r="E588" s="1" t="str">
        <f t="shared" si="6"/>
        <v/>
      </c>
    </row>
    <row r="589" spans="5:5" x14ac:dyDescent="0.2">
      <c r="E589" s="1" t="str">
        <f t="shared" si="6"/>
        <v/>
      </c>
    </row>
    <row r="590" spans="5:5" x14ac:dyDescent="0.2">
      <c r="E590" s="1" t="str">
        <f t="shared" si="6"/>
        <v/>
      </c>
    </row>
    <row r="591" spans="5:5" x14ac:dyDescent="0.2">
      <c r="E591" s="1" t="str">
        <f t="shared" si="6"/>
        <v/>
      </c>
    </row>
    <row r="592" spans="5:5" x14ac:dyDescent="0.2">
      <c r="E592" s="1" t="str">
        <f t="shared" si="6"/>
        <v/>
      </c>
    </row>
    <row r="593" spans="5:5" x14ac:dyDescent="0.2">
      <c r="E593" s="1" t="str">
        <f t="shared" si="6"/>
        <v/>
      </c>
    </row>
    <row r="594" spans="5:5" x14ac:dyDescent="0.2">
      <c r="E594" s="1" t="str">
        <f t="shared" si="6"/>
        <v/>
      </c>
    </row>
    <row r="595" spans="5:5" x14ac:dyDescent="0.2">
      <c r="E595" s="1" t="str">
        <f t="shared" si="6"/>
        <v/>
      </c>
    </row>
    <row r="596" spans="5:5" x14ac:dyDescent="0.2">
      <c r="E596" s="1" t="str">
        <f t="shared" si="6"/>
        <v/>
      </c>
    </row>
    <row r="597" spans="5:5" x14ac:dyDescent="0.2">
      <c r="E597" s="1" t="str">
        <f t="shared" si="6"/>
        <v/>
      </c>
    </row>
    <row r="598" spans="5:5" x14ac:dyDescent="0.2">
      <c r="E598" s="1" t="str">
        <f t="shared" si="6"/>
        <v/>
      </c>
    </row>
    <row r="599" spans="5:5" x14ac:dyDescent="0.2">
      <c r="E599" s="1" t="str">
        <f t="shared" si="6"/>
        <v/>
      </c>
    </row>
    <row r="600" spans="5:5" x14ac:dyDescent="0.2">
      <c r="E600" s="1" t="str">
        <f t="shared" si="6"/>
        <v/>
      </c>
    </row>
    <row r="601" spans="5:5" x14ac:dyDescent="0.2">
      <c r="E601" s="1" t="str">
        <f t="shared" si="6"/>
        <v/>
      </c>
    </row>
    <row r="602" spans="5:5" x14ac:dyDescent="0.2">
      <c r="E602" s="1" t="str">
        <f t="shared" si="6"/>
        <v/>
      </c>
    </row>
    <row r="603" spans="5:5" x14ac:dyDescent="0.2">
      <c r="E603" s="1" t="str">
        <f t="shared" si="6"/>
        <v/>
      </c>
    </row>
    <row r="604" spans="5:5" x14ac:dyDescent="0.2">
      <c r="E604" s="1" t="str">
        <f t="shared" si="6"/>
        <v/>
      </c>
    </row>
    <row r="605" spans="5:5" x14ac:dyDescent="0.2">
      <c r="E605" s="1" t="str">
        <f t="shared" si="6"/>
        <v/>
      </c>
    </row>
    <row r="606" spans="5:5" x14ac:dyDescent="0.2">
      <c r="E606" s="1" t="str">
        <f t="shared" si="6"/>
        <v/>
      </c>
    </row>
    <row r="607" spans="5:5" x14ac:dyDescent="0.2">
      <c r="E607" s="1" t="str">
        <f t="shared" si="6"/>
        <v/>
      </c>
    </row>
    <row r="608" spans="5:5" x14ac:dyDescent="0.2">
      <c r="E608" s="1" t="str">
        <f t="shared" si="6"/>
        <v/>
      </c>
    </row>
    <row r="609" spans="5:5" x14ac:dyDescent="0.2">
      <c r="E609" s="1" t="str">
        <f t="shared" si="6"/>
        <v/>
      </c>
    </row>
    <row r="610" spans="5:5" x14ac:dyDescent="0.2">
      <c r="E610" s="1" t="str">
        <f t="shared" si="6"/>
        <v/>
      </c>
    </row>
    <row r="611" spans="5:5" x14ac:dyDescent="0.2">
      <c r="E611" s="1" t="str">
        <f t="shared" si="6"/>
        <v/>
      </c>
    </row>
    <row r="612" spans="5:5" x14ac:dyDescent="0.2">
      <c r="E612" s="1" t="str">
        <f t="shared" si="6"/>
        <v/>
      </c>
    </row>
    <row r="613" spans="5:5" x14ac:dyDescent="0.2">
      <c r="E613" s="1" t="str">
        <f t="shared" si="6"/>
        <v/>
      </c>
    </row>
    <row r="614" spans="5:5" x14ac:dyDescent="0.2">
      <c r="E614" s="1" t="str">
        <f t="shared" si="6"/>
        <v/>
      </c>
    </row>
    <row r="615" spans="5:5" x14ac:dyDescent="0.2">
      <c r="E615" s="1" t="str">
        <f t="shared" si="6"/>
        <v/>
      </c>
    </row>
    <row r="616" spans="5:5" x14ac:dyDescent="0.2">
      <c r="E616" s="1" t="str">
        <f t="shared" ref="E616:E679" si="7">LEFT(B616,4)</f>
        <v/>
      </c>
    </row>
    <row r="617" spans="5:5" x14ac:dyDescent="0.2">
      <c r="E617" s="1" t="str">
        <f t="shared" si="7"/>
        <v/>
      </c>
    </row>
    <row r="618" spans="5:5" x14ac:dyDescent="0.2">
      <c r="E618" s="1" t="str">
        <f t="shared" si="7"/>
        <v/>
      </c>
    </row>
    <row r="619" spans="5:5" x14ac:dyDescent="0.2">
      <c r="E619" s="1" t="str">
        <f t="shared" si="7"/>
        <v/>
      </c>
    </row>
    <row r="620" spans="5:5" x14ac:dyDescent="0.2">
      <c r="E620" s="1" t="str">
        <f t="shared" si="7"/>
        <v/>
      </c>
    </row>
    <row r="621" spans="5:5" x14ac:dyDescent="0.2">
      <c r="E621" s="1" t="str">
        <f t="shared" si="7"/>
        <v/>
      </c>
    </row>
    <row r="622" spans="5:5" x14ac:dyDescent="0.2">
      <c r="E622" s="1" t="str">
        <f t="shared" si="7"/>
        <v/>
      </c>
    </row>
    <row r="623" spans="5:5" x14ac:dyDescent="0.2">
      <c r="E623" s="1" t="str">
        <f t="shared" si="7"/>
        <v/>
      </c>
    </row>
    <row r="624" spans="5:5" x14ac:dyDescent="0.2">
      <c r="E624" s="1" t="str">
        <f t="shared" si="7"/>
        <v/>
      </c>
    </row>
    <row r="625" spans="5:5" x14ac:dyDescent="0.2">
      <c r="E625" s="1" t="str">
        <f t="shared" si="7"/>
        <v/>
      </c>
    </row>
    <row r="626" spans="5:5" x14ac:dyDescent="0.2">
      <c r="E626" s="1" t="str">
        <f t="shared" si="7"/>
        <v/>
      </c>
    </row>
    <row r="627" spans="5:5" x14ac:dyDescent="0.2">
      <c r="E627" s="1" t="str">
        <f t="shared" si="7"/>
        <v/>
      </c>
    </row>
    <row r="628" spans="5:5" x14ac:dyDescent="0.2">
      <c r="E628" s="1" t="str">
        <f t="shared" si="7"/>
        <v/>
      </c>
    </row>
    <row r="629" spans="5:5" x14ac:dyDescent="0.2">
      <c r="E629" s="1" t="str">
        <f t="shared" si="7"/>
        <v/>
      </c>
    </row>
    <row r="630" spans="5:5" x14ac:dyDescent="0.2">
      <c r="E630" s="1" t="str">
        <f t="shared" si="7"/>
        <v/>
      </c>
    </row>
    <row r="631" spans="5:5" x14ac:dyDescent="0.2">
      <c r="E631" s="1" t="str">
        <f t="shared" si="7"/>
        <v/>
      </c>
    </row>
    <row r="632" spans="5:5" x14ac:dyDescent="0.2">
      <c r="E632" s="1" t="str">
        <f t="shared" si="7"/>
        <v/>
      </c>
    </row>
    <row r="633" spans="5:5" x14ac:dyDescent="0.2">
      <c r="E633" s="1" t="str">
        <f t="shared" si="7"/>
        <v/>
      </c>
    </row>
    <row r="634" spans="5:5" x14ac:dyDescent="0.2">
      <c r="E634" s="1" t="str">
        <f t="shared" si="7"/>
        <v/>
      </c>
    </row>
    <row r="635" spans="5:5" x14ac:dyDescent="0.2">
      <c r="E635" s="1" t="str">
        <f t="shared" si="7"/>
        <v/>
      </c>
    </row>
    <row r="636" spans="5:5" x14ac:dyDescent="0.2">
      <c r="E636" s="1" t="str">
        <f t="shared" si="7"/>
        <v/>
      </c>
    </row>
    <row r="637" spans="5:5" x14ac:dyDescent="0.2">
      <c r="E637" s="1" t="str">
        <f t="shared" si="7"/>
        <v/>
      </c>
    </row>
    <row r="638" spans="5:5" x14ac:dyDescent="0.2">
      <c r="E638" s="1" t="str">
        <f t="shared" si="7"/>
        <v/>
      </c>
    </row>
    <row r="639" spans="5:5" x14ac:dyDescent="0.2">
      <c r="E639" s="1" t="str">
        <f t="shared" si="7"/>
        <v/>
      </c>
    </row>
    <row r="640" spans="5:5" x14ac:dyDescent="0.2">
      <c r="E640" s="1" t="str">
        <f t="shared" si="7"/>
        <v/>
      </c>
    </row>
    <row r="641" spans="5:5" x14ac:dyDescent="0.2">
      <c r="E641" s="1" t="str">
        <f t="shared" si="7"/>
        <v/>
      </c>
    </row>
    <row r="642" spans="5:5" x14ac:dyDescent="0.2">
      <c r="E642" s="1" t="str">
        <f t="shared" si="7"/>
        <v/>
      </c>
    </row>
    <row r="643" spans="5:5" x14ac:dyDescent="0.2">
      <c r="E643" s="1" t="str">
        <f t="shared" si="7"/>
        <v/>
      </c>
    </row>
    <row r="644" spans="5:5" x14ac:dyDescent="0.2">
      <c r="E644" s="1" t="str">
        <f t="shared" si="7"/>
        <v/>
      </c>
    </row>
    <row r="645" spans="5:5" x14ac:dyDescent="0.2">
      <c r="E645" s="1" t="str">
        <f t="shared" si="7"/>
        <v/>
      </c>
    </row>
    <row r="646" spans="5:5" x14ac:dyDescent="0.2">
      <c r="E646" s="1" t="str">
        <f t="shared" si="7"/>
        <v/>
      </c>
    </row>
    <row r="647" spans="5:5" x14ac:dyDescent="0.2">
      <c r="E647" s="1" t="str">
        <f t="shared" si="7"/>
        <v/>
      </c>
    </row>
    <row r="648" spans="5:5" x14ac:dyDescent="0.2">
      <c r="E648" s="1" t="str">
        <f t="shared" si="7"/>
        <v/>
      </c>
    </row>
    <row r="649" spans="5:5" x14ac:dyDescent="0.2">
      <c r="E649" s="1" t="str">
        <f t="shared" si="7"/>
        <v/>
      </c>
    </row>
    <row r="650" spans="5:5" x14ac:dyDescent="0.2">
      <c r="E650" s="1" t="str">
        <f t="shared" si="7"/>
        <v/>
      </c>
    </row>
    <row r="651" spans="5:5" x14ac:dyDescent="0.2">
      <c r="E651" s="1" t="str">
        <f t="shared" si="7"/>
        <v/>
      </c>
    </row>
    <row r="652" spans="5:5" x14ac:dyDescent="0.2">
      <c r="E652" s="1" t="str">
        <f t="shared" si="7"/>
        <v/>
      </c>
    </row>
    <row r="653" spans="5:5" x14ac:dyDescent="0.2">
      <c r="E653" s="1" t="str">
        <f t="shared" si="7"/>
        <v/>
      </c>
    </row>
    <row r="654" spans="5:5" x14ac:dyDescent="0.2">
      <c r="E654" s="1" t="str">
        <f t="shared" si="7"/>
        <v/>
      </c>
    </row>
    <row r="655" spans="5:5" x14ac:dyDescent="0.2">
      <c r="E655" s="1" t="str">
        <f t="shared" si="7"/>
        <v/>
      </c>
    </row>
    <row r="656" spans="5:5" x14ac:dyDescent="0.2">
      <c r="E656" s="1" t="str">
        <f t="shared" si="7"/>
        <v/>
      </c>
    </row>
    <row r="657" spans="5:5" x14ac:dyDescent="0.2">
      <c r="E657" s="1" t="str">
        <f t="shared" si="7"/>
        <v/>
      </c>
    </row>
    <row r="658" spans="5:5" x14ac:dyDescent="0.2">
      <c r="E658" s="1" t="str">
        <f t="shared" si="7"/>
        <v/>
      </c>
    </row>
    <row r="659" spans="5:5" x14ac:dyDescent="0.2">
      <c r="E659" s="1" t="str">
        <f t="shared" si="7"/>
        <v/>
      </c>
    </row>
    <row r="660" spans="5:5" x14ac:dyDescent="0.2">
      <c r="E660" s="1" t="str">
        <f t="shared" si="7"/>
        <v/>
      </c>
    </row>
    <row r="661" spans="5:5" x14ac:dyDescent="0.2">
      <c r="E661" s="1" t="str">
        <f t="shared" si="7"/>
        <v/>
      </c>
    </row>
    <row r="662" spans="5:5" x14ac:dyDescent="0.2">
      <c r="E662" s="1" t="str">
        <f t="shared" si="7"/>
        <v/>
      </c>
    </row>
    <row r="663" spans="5:5" x14ac:dyDescent="0.2">
      <c r="E663" s="1" t="str">
        <f t="shared" si="7"/>
        <v/>
      </c>
    </row>
    <row r="664" spans="5:5" x14ac:dyDescent="0.2">
      <c r="E664" s="1" t="str">
        <f t="shared" si="7"/>
        <v/>
      </c>
    </row>
    <row r="665" spans="5:5" x14ac:dyDescent="0.2">
      <c r="E665" s="1" t="str">
        <f t="shared" si="7"/>
        <v/>
      </c>
    </row>
    <row r="666" spans="5:5" x14ac:dyDescent="0.2">
      <c r="E666" s="1" t="str">
        <f t="shared" si="7"/>
        <v/>
      </c>
    </row>
    <row r="667" spans="5:5" x14ac:dyDescent="0.2">
      <c r="E667" s="1" t="str">
        <f t="shared" si="7"/>
        <v/>
      </c>
    </row>
    <row r="668" spans="5:5" x14ac:dyDescent="0.2">
      <c r="E668" s="1" t="str">
        <f t="shared" si="7"/>
        <v/>
      </c>
    </row>
    <row r="669" spans="5:5" x14ac:dyDescent="0.2">
      <c r="E669" s="1" t="str">
        <f t="shared" si="7"/>
        <v/>
      </c>
    </row>
    <row r="670" spans="5:5" x14ac:dyDescent="0.2">
      <c r="E670" s="1" t="str">
        <f t="shared" si="7"/>
        <v/>
      </c>
    </row>
    <row r="671" spans="5:5" x14ac:dyDescent="0.2">
      <c r="E671" s="1" t="str">
        <f t="shared" si="7"/>
        <v/>
      </c>
    </row>
    <row r="672" spans="5:5" x14ac:dyDescent="0.2">
      <c r="E672" s="1" t="str">
        <f t="shared" si="7"/>
        <v/>
      </c>
    </row>
    <row r="673" spans="5:5" x14ac:dyDescent="0.2">
      <c r="E673" s="1" t="str">
        <f t="shared" si="7"/>
        <v/>
      </c>
    </row>
    <row r="674" spans="5:5" x14ac:dyDescent="0.2">
      <c r="E674" s="1" t="str">
        <f t="shared" si="7"/>
        <v/>
      </c>
    </row>
    <row r="675" spans="5:5" x14ac:dyDescent="0.2">
      <c r="E675" s="1" t="str">
        <f t="shared" si="7"/>
        <v/>
      </c>
    </row>
    <row r="676" spans="5:5" x14ac:dyDescent="0.2">
      <c r="E676" s="1" t="str">
        <f t="shared" si="7"/>
        <v/>
      </c>
    </row>
    <row r="677" spans="5:5" x14ac:dyDescent="0.2">
      <c r="E677" s="1" t="str">
        <f t="shared" si="7"/>
        <v/>
      </c>
    </row>
    <row r="678" spans="5:5" x14ac:dyDescent="0.2">
      <c r="E678" s="1" t="str">
        <f t="shared" si="7"/>
        <v/>
      </c>
    </row>
    <row r="679" spans="5:5" x14ac:dyDescent="0.2">
      <c r="E679" s="1" t="str">
        <f t="shared" si="7"/>
        <v/>
      </c>
    </row>
    <row r="680" spans="5:5" x14ac:dyDescent="0.2">
      <c r="E680" s="1" t="str">
        <f t="shared" ref="E680:E743" si="8">LEFT(B680,4)</f>
        <v/>
      </c>
    </row>
    <row r="681" spans="5:5" x14ac:dyDescent="0.2">
      <c r="E681" s="1" t="str">
        <f t="shared" si="8"/>
        <v/>
      </c>
    </row>
    <row r="682" spans="5:5" x14ac:dyDescent="0.2">
      <c r="E682" s="1" t="str">
        <f t="shared" si="8"/>
        <v/>
      </c>
    </row>
    <row r="683" spans="5:5" x14ac:dyDescent="0.2">
      <c r="E683" s="1" t="str">
        <f t="shared" si="8"/>
        <v/>
      </c>
    </row>
    <row r="684" spans="5:5" x14ac:dyDescent="0.2">
      <c r="E684" s="1" t="str">
        <f t="shared" si="8"/>
        <v/>
      </c>
    </row>
    <row r="685" spans="5:5" x14ac:dyDescent="0.2">
      <c r="E685" s="1" t="str">
        <f t="shared" si="8"/>
        <v/>
      </c>
    </row>
    <row r="686" spans="5:5" x14ac:dyDescent="0.2">
      <c r="E686" s="1" t="str">
        <f t="shared" si="8"/>
        <v/>
      </c>
    </row>
    <row r="687" spans="5:5" x14ac:dyDescent="0.2">
      <c r="E687" s="1" t="str">
        <f t="shared" si="8"/>
        <v/>
      </c>
    </row>
    <row r="688" spans="5:5" x14ac:dyDescent="0.2">
      <c r="E688" s="1" t="str">
        <f t="shared" si="8"/>
        <v/>
      </c>
    </row>
    <row r="689" spans="5:5" x14ac:dyDescent="0.2">
      <c r="E689" s="1" t="str">
        <f t="shared" si="8"/>
        <v/>
      </c>
    </row>
    <row r="690" spans="5:5" x14ac:dyDescent="0.2">
      <c r="E690" s="1" t="str">
        <f t="shared" si="8"/>
        <v/>
      </c>
    </row>
    <row r="691" spans="5:5" x14ac:dyDescent="0.2">
      <c r="E691" s="1" t="str">
        <f t="shared" si="8"/>
        <v/>
      </c>
    </row>
    <row r="692" spans="5:5" x14ac:dyDescent="0.2">
      <c r="E692" s="1" t="str">
        <f t="shared" si="8"/>
        <v/>
      </c>
    </row>
    <row r="693" spans="5:5" x14ac:dyDescent="0.2">
      <c r="E693" s="1" t="str">
        <f t="shared" si="8"/>
        <v/>
      </c>
    </row>
    <row r="694" spans="5:5" x14ac:dyDescent="0.2">
      <c r="E694" s="1" t="str">
        <f t="shared" si="8"/>
        <v/>
      </c>
    </row>
    <row r="695" spans="5:5" x14ac:dyDescent="0.2">
      <c r="E695" s="1" t="str">
        <f t="shared" si="8"/>
        <v/>
      </c>
    </row>
    <row r="696" spans="5:5" x14ac:dyDescent="0.2">
      <c r="E696" s="1" t="str">
        <f t="shared" si="8"/>
        <v/>
      </c>
    </row>
    <row r="697" spans="5:5" x14ac:dyDescent="0.2">
      <c r="E697" s="1" t="str">
        <f t="shared" si="8"/>
        <v/>
      </c>
    </row>
    <row r="698" spans="5:5" x14ac:dyDescent="0.2">
      <c r="E698" s="1" t="str">
        <f t="shared" si="8"/>
        <v/>
      </c>
    </row>
    <row r="699" spans="5:5" x14ac:dyDescent="0.2">
      <c r="E699" s="1" t="str">
        <f t="shared" si="8"/>
        <v/>
      </c>
    </row>
    <row r="700" spans="5:5" x14ac:dyDescent="0.2">
      <c r="E700" s="1" t="str">
        <f t="shared" si="8"/>
        <v/>
      </c>
    </row>
    <row r="701" spans="5:5" x14ac:dyDescent="0.2">
      <c r="E701" s="1" t="str">
        <f t="shared" si="8"/>
        <v/>
      </c>
    </row>
    <row r="702" spans="5:5" x14ac:dyDescent="0.2">
      <c r="E702" s="1" t="str">
        <f t="shared" si="8"/>
        <v/>
      </c>
    </row>
    <row r="703" spans="5:5" x14ac:dyDescent="0.2">
      <c r="E703" s="1" t="str">
        <f t="shared" si="8"/>
        <v/>
      </c>
    </row>
    <row r="704" spans="5:5" x14ac:dyDescent="0.2">
      <c r="E704" s="1" t="str">
        <f t="shared" si="8"/>
        <v/>
      </c>
    </row>
    <row r="705" spans="5:5" x14ac:dyDescent="0.2">
      <c r="E705" s="1" t="str">
        <f t="shared" si="8"/>
        <v/>
      </c>
    </row>
    <row r="706" spans="5:5" x14ac:dyDescent="0.2">
      <c r="E706" s="1" t="str">
        <f t="shared" si="8"/>
        <v/>
      </c>
    </row>
    <row r="707" spans="5:5" x14ac:dyDescent="0.2">
      <c r="E707" s="1" t="str">
        <f t="shared" si="8"/>
        <v/>
      </c>
    </row>
    <row r="708" spans="5:5" x14ac:dyDescent="0.2">
      <c r="E708" s="1" t="str">
        <f t="shared" si="8"/>
        <v/>
      </c>
    </row>
    <row r="709" spans="5:5" x14ac:dyDescent="0.2">
      <c r="E709" s="1" t="str">
        <f t="shared" si="8"/>
        <v/>
      </c>
    </row>
    <row r="710" spans="5:5" x14ac:dyDescent="0.2">
      <c r="E710" s="1" t="str">
        <f t="shared" si="8"/>
        <v/>
      </c>
    </row>
    <row r="711" spans="5:5" x14ac:dyDescent="0.2">
      <c r="E711" s="1" t="str">
        <f t="shared" si="8"/>
        <v/>
      </c>
    </row>
    <row r="712" spans="5:5" x14ac:dyDescent="0.2">
      <c r="E712" s="1" t="str">
        <f t="shared" si="8"/>
        <v/>
      </c>
    </row>
    <row r="713" spans="5:5" x14ac:dyDescent="0.2">
      <c r="E713" s="1" t="str">
        <f t="shared" si="8"/>
        <v/>
      </c>
    </row>
    <row r="714" spans="5:5" x14ac:dyDescent="0.2">
      <c r="E714" s="1" t="str">
        <f t="shared" si="8"/>
        <v/>
      </c>
    </row>
    <row r="715" spans="5:5" x14ac:dyDescent="0.2">
      <c r="E715" s="1" t="str">
        <f t="shared" si="8"/>
        <v/>
      </c>
    </row>
    <row r="716" spans="5:5" x14ac:dyDescent="0.2">
      <c r="E716" s="1" t="str">
        <f t="shared" si="8"/>
        <v/>
      </c>
    </row>
    <row r="717" spans="5:5" x14ac:dyDescent="0.2">
      <c r="E717" s="1" t="str">
        <f t="shared" si="8"/>
        <v/>
      </c>
    </row>
    <row r="718" spans="5:5" x14ac:dyDescent="0.2">
      <c r="E718" s="1" t="str">
        <f t="shared" si="8"/>
        <v/>
      </c>
    </row>
    <row r="719" spans="5:5" x14ac:dyDescent="0.2">
      <c r="E719" s="1" t="str">
        <f t="shared" si="8"/>
        <v/>
      </c>
    </row>
    <row r="720" spans="5:5" x14ac:dyDescent="0.2">
      <c r="E720" s="1" t="str">
        <f t="shared" si="8"/>
        <v/>
      </c>
    </row>
    <row r="721" spans="5:5" x14ac:dyDescent="0.2">
      <c r="E721" s="1" t="str">
        <f t="shared" si="8"/>
        <v/>
      </c>
    </row>
    <row r="722" spans="5:5" x14ac:dyDescent="0.2">
      <c r="E722" s="1" t="str">
        <f t="shared" si="8"/>
        <v/>
      </c>
    </row>
    <row r="723" spans="5:5" x14ac:dyDescent="0.2">
      <c r="E723" s="1" t="str">
        <f t="shared" si="8"/>
        <v/>
      </c>
    </row>
    <row r="724" spans="5:5" x14ac:dyDescent="0.2">
      <c r="E724" s="1" t="str">
        <f t="shared" si="8"/>
        <v/>
      </c>
    </row>
    <row r="725" spans="5:5" x14ac:dyDescent="0.2">
      <c r="E725" s="1" t="str">
        <f t="shared" si="8"/>
        <v/>
      </c>
    </row>
    <row r="726" spans="5:5" x14ac:dyDescent="0.2">
      <c r="E726" s="1" t="str">
        <f t="shared" si="8"/>
        <v/>
      </c>
    </row>
    <row r="727" spans="5:5" x14ac:dyDescent="0.2">
      <c r="E727" s="1" t="str">
        <f t="shared" si="8"/>
        <v/>
      </c>
    </row>
    <row r="728" spans="5:5" x14ac:dyDescent="0.2">
      <c r="E728" s="1" t="str">
        <f t="shared" si="8"/>
        <v/>
      </c>
    </row>
    <row r="729" spans="5:5" x14ac:dyDescent="0.2">
      <c r="E729" s="1" t="str">
        <f t="shared" si="8"/>
        <v/>
      </c>
    </row>
    <row r="730" spans="5:5" x14ac:dyDescent="0.2">
      <c r="E730" s="1" t="str">
        <f t="shared" si="8"/>
        <v/>
      </c>
    </row>
    <row r="731" spans="5:5" x14ac:dyDescent="0.2">
      <c r="E731" s="1" t="str">
        <f t="shared" si="8"/>
        <v/>
      </c>
    </row>
    <row r="732" spans="5:5" x14ac:dyDescent="0.2">
      <c r="E732" s="1" t="str">
        <f t="shared" si="8"/>
        <v/>
      </c>
    </row>
    <row r="733" spans="5:5" x14ac:dyDescent="0.2">
      <c r="E733" s="1" t="str">
        <f t="shared" si="8"/>
        <v/>
      </c>
    </row>
    <row r="734" spans="5:5" x14ac:dyDescent="0.2">
      <c r="E734" s="1" t="str">
        <f t="shared" si="8"/>
        <v/>
      </c>
    </row>
    <row r="735" spans="5:5" x14ac:dyDescent="0.2">
      <c r="E735" s="1" t="str">
        <f t="shared" si="8"/>
        <v/>
      </c>
    </row>
    <row r="736" spans="5:5" x14ac:dyDescent="0.2">
      <c r="E736" s="1" t="str">
        <f t="shared" si="8"/>
        <v/>
      </c>
    </row>
    <row r="737" spans="5:5" x14ac:dyDescent="0.2">
      <c r="E737" s="1" t="str">
        <f t="shared" si="8"/>
        <v/>
      </c>
    </row>
    <row r="738" spans="5:5" x14ac:dyDescent="0.2">
      <c r="E738" s="1" t="str">
        <f t="shared" si="8"/>
        <v/>
      </c>
    </row>
    <row r="739" spans="5:5" x14ac:dyDescent="0.2">
      <c r="E739" s="1" t="str">
        <f t="shared" si="8"/>
        <v/>
      </c>
    </row>
    <row r="740" spans="5:5" x14ac:dyDescent="0.2">
      <c r="E740" s="1" t="str">
        <f t="shared" si="8"/>
        <v/>
      </c>
    </row>
    <row r="741" spans="5:5" x14ac:dyDescent="0.2">
      <c r="E741" s="1" t="str">
        <f t="shared" si="8"/>
        <v/>
      </c>
    </row>
    <row r="742" spans="5:5" x14ac:dyDescent="0.2">
      <c r="E742" s="1" t="str">
        <f t="shared" si="8"/>
        <v/>
      </c>
    </row>
    <row r="743" spans="5:5" x14ac:dyDescent="0.2">
      <c r="E743" s="1" t="str">
        <f t="shared" si="8"/>
        <v/>
      </c>
    </row>
    <row r="744" spans="5:5" x14ac:dyDescent="0.2">
      <c r="E744" s="1" t="str">
        <f t="shared" ref="E744:E807" si="9">LEFT(B744,4)</f>
        <v/>
      </c>
    </row>
    <row r="745" spans="5:5" x14ac:dyDescent="0.2">
      <c r="E745" s="1" t="str">
        <f t="shared" si="9"/>
        <v/>
      </c>
    </row>
    <row r="746" spans="5:5" x14ac:dyDescent="0.2">
      <c r="E746" s="1" t="str">
        <f t="shared" si="9"/>
        <v/>
      </c>
    </row>
    <row r="747" spans="5:5" x14ac:dyDescent="0.2">
      <c r="E747" s="1" t="str">
        <f t="shared" si="9"/>
        <v/>
      </c>
    </row>
    <row r="748" spans="5:5" x14ac:dyDescent="0.2">
      <c r="E748" s="1" t="str">
        <f t="shared" si="9"/>
        <v/>
      </c>
    </row>
    <row r="749" spans="5:5" x14ac:dyDescent="0.2">
      <c r="E749" s="1" t="str">
        <f t="shared" si="9"/>
        <v/>
      </c>
    </row>
    <row r="750" spans="5:5" x14ac:dyDescent="0.2">
      <c r="E750" s="1" t="str">
        <f t="shared" si="9"/>
        <v/>
      </c>
    </row>
    <row r="751" spans="5:5" x14ac:dyDescent="0.2">
      <c r="E751" s="1" t="str">
        <f t="shared" si="9"/>
        <v/>
      </c>
    </row>
    <row r="752" spans="5:5" x14ac:dyDescent="0.2">
      <c r="E752" s="1" t="str">
        <f t="shared" si="9"/>
        <v/>
      </c>
    </row>
    <row r="753" spans="5:5" x14ac:dyDescent="0.2">
      <c r="E753" s="1" t="str">
        <f t="shared" si="9"/>
        <v/>
      </c>
    </row>
    <row r="754" spans="5:5" x14ac:dyDescent="0.2">
      <c r="E754" s="1" t="str">
        <f t="shared" si="9"/>
        <v/>
      </c>
    </row>
    <row r="755" spans="5:5" x14ac:dyDescent="0.2">
      <c r="E755" s="1" t="str">
        <f t="shared" si="9"/>
        <v/>
      </c>
    </row>
    <row r="756" spans="5:5" x14ac:dyDescent="0.2">
      <c r="E756" s="1" t="str">
        <f t="shared" si="9"/>
        <v/>
      </c>
    </row>
    <row r="757" spans="5:5" x14ac:dyDescent="0.2">
      <c r="E757" s="1" t="str">
        <f t="shared" si="9"/>
        <v/>
      </c>
    </row>
    <row r="758" spans="5:5" x14ac:dyDescent="0.2">
      <c r="E758" s="1" t="str">
        <f t="shared" si="9"/>
        <v/>
      </c>
    </row>
    <row r="759" spans="5:5" x14ac:dyDescent="0.2">
      <c r="E759" s="1" t="str">
        <f t="shared" si="9"/>
        <v/>
      </c>
    </row>
    <row r="760" spans="5:5" x14ac:dyDescent="0.2">
      <c r="E760" s="1" t="str">
        <f t="shared" si="9"/>
        <v/>
      </c>
    </row>
    <row r="761" spans="5:5" x14ac:dyDescent="0.2">
      <c r="E761" s="1" t="str">
        <f t="shared" si="9"/>
        <v/>
      </c>
    </row>
    <row r="762" spans="5:5" x14ac:dyDescent="0.2">
      <c r="E762" s="1" t="str">
        <f t="shared" si="9"/>
        <v/>
      </c>
    </row>
    <row r="763" spans="5:5" x14ac:dyDescent="0.2">
      <c r="E763" s="1" t="str">
        <f t="shared" si="9"/>
        <v/>
      </c>
    </row>
    <row r="764" spans="5:5" x14ac:dyDescent="0.2">
      <c r="E764" s="1" t="str">
        <f t="shared" si="9"/>
        <v/>
      </c>
    </row>
    <row r="765" spans="5:5" x14ac:dyDescent="0.2">
      <c r="E765" s="1" t="str">
        <f t="shared" si="9"/>
        <v/>
      </c>
    </row>
    <row r="766" spans="5:5" x14ac:dyDescent="0.2">
      <c r="E766" s="1" t="str">
        <f t="shared" si="9"/>
        <v/>
      </c>
    </row>
    <row r="767" spans="5:5" x14ac:dyDescent="0.2">
      <c r="E767" s="1" t="str">
        <f t="shared" si="9"/>
        <v/>
      </c>
    </row>
    <row r="768" spans="5:5" x14ac:dyDescent="0.2">
      <c r="E768" s="1" t="str">
        <f t="shared" si="9"/>
        <v/>
      </c>
    </row>
    <row r="769" spans="5:5" x14ac:dyDescent="0.2">
      <c r="E769" s="1" t="str">
        <f t="shared" si="9"/>
        <v/>
      </c>
    </row>
    <row r="770" spans="5:5" x14ac:dyDescent="0.2">
      <c r="E770" s="1" t="str">
        <f t="shared" si="9"/>
        <v/>
      </c>
    </row>
    <row r="771" spans="5:5" x14ac:dyDescent="0.2">
      <c r="E771" s="1" t="str">
        <f t="shared" si="9"/>
        <v/>
      </c>
    </row>
    <row r="772" spans="5:5" x14ac:dyDescent="0.2">
      <c r="E772" s="1" t="str">
        <f t="shared" si="9"/>
        <v/>
      </c>
    </row>
    <row r="773" spans="5:5" x14ac:dyDescent="0.2">
      <c r="E773" s="1" t="str">
        <f t="shared" si="9"/>
        <v/>
      </c>
    </row>
    <row r="774" spans="5:5" x14ac:dyDescent="0.2">
      <c r="E774" s="1" t="str">
        <f t="shared" si="9"/>
        <v/>
      </c>
    </row>
    <row r="775" spans="5:5" x14ac:dyDescent="0.2">
      <c r="E775" s="1" t="str">
        <f t="shared" si="9"/>
        <v/>
      </c>
    </row>
    <row r="776" spans="5:5" x14ac:dyDescent="0.2">
      <c r="E776" s="1" t="str">
        <f t="shared" si="9"/>
        <v/>
      </c>
    </row>
    <row r="777" spans="5:5" x14ac:dyDescent="0.2">
      <c r="E777" s="1" t="str">
        <f t="shared" si="9"/>
        <v/>
      </c>
    </row>
    <row r="778" spans="5:5" x14ac:dyDescent="0.2">
      <c r="E778" s="1" t="str">
        <f t="shared" si="9"/>
        <v/>
      </c>
    </row>
    <row r="779" spans="5:5" x14ac:dyDescent="0.2">
      <c r="E779" s="1" t="str">
        <f t="shared" si="9"/>
        <v/>
      </c>
    </row>
    <row r="780" spans="5:5" x14ac:dyDescent="0.2">
      <c r="E780" s="1" t="str">
        <f t="shared" si="9"/>
        <v/>
      </c>
    </row>
    <row r="781" spans="5:5" x14ac:dyDescent="0.2">
      <c r="E781" s="1" t="str">
        <f t="shared" si="9"/>
        <v/>
      </c>
    </row>
    <row r="782" spans="5:5" x14ac:dyDescent="0.2">
      <c r="E782" s="1" t="str">
        <f t="shared" si="9"/>
        <v/>
      </c>
    </row>
    <row r="783" spans="5:5" x14ac:dyDescent="0.2">
      <c r="E783" s="1" t="str">
        <f t="shared" si="9"/>
        <v/>
      </c>
    </row>
    <row r="784" spans="5:5" x14ac:dyDescent="0.2">
      <c r="E784" s="1" t="str">
        <f t="shared" si="9"/>
        <v/>
      </c>
    </row>
    <row r="785" spans="5:5" x14ac:dyDescent="0.2">
      <c r="E785" s="1" t="str">
        <f t="shared" si="9"/>
        <v/>
      </c>
    </row>
    <row r="786" spans="5:5" x14ac:dyDescent="0.2">
      <c r="E786" s="1" t="str">
        <f t="shared" si="9"/>
        <v/>
      </c>
    </row>
    <row r="787" spans="5:5" x14ac:dyDescent="0.2">
      <c r="E787" s="1" t="str">
        <f t="shared" si="9"/>
        <v/>
      </c>
    </row>
    <row r="788" spans="5:5" x14ac:dyDescent="0.2">
      <c r="E788" s="1" t="str">
        <f t="shared" si="9"/>
        <v/>
      </c>
    </row>
    <row r="789" spans="5:5" x14ac:dyDescent="0.2">
      <c r="E789" s="1" t="str">
        <f t="shared" si="9"/>
        <v/>
      </c>
    </row>
    <row r="790" spans="5:5" x14ac:dyDescent="0.2">
      <c r="E790" s="1" t="str">
        <f t="shared" si="9"/>
        <v/>
      </c>
    </row>
    <row r="791" spans="5:5" x14ac:dyDescent="0.2">
      <c r="E791" s="1" t="str">
        <f t="shared" si="9"/>
        <v/>
      </c>
    </row>
    <row r="792" spans="5:5" x14ac:dyDescent="0.2">
      <c r="E792" s="1" t="str">
        <f t="shared" si="9"/>
        <v/>
      </c>
    </row>
    <row r="793" spans="5:5" x14ac:dyDescent="0.2">
      <c r="E793" s="1" t="str">
        <f t="shared" si="9"/>
        <v/>
      </c>
    </row>
    <row r="794" spans="5:5" x14ac:dyDescent="0.2">
      <c r="E794" s="1" t="str">
        <f t="shared" si="9"/>
        <v/>
      </c>
    </row>
    <row r="795" spans="5:5" x14ac:dyDescent="0.2">
      <c r="E795" s="1" t="str">
        <f t="shared" si="9"/>
        <v/>
      </c>
    </row>
    <row r="796" spans="5:5" x14ac:dyDescent="0.2">
      <c r="E796" s="1" t="str">
        <f t="shared" si="9"/>
        <v/>
      </c>
    </row>
    <row r="797" spans="5:5" x14ac:dyDescent="0.2">
      <c r="E797" s="1" t="str">
        <f t="shared" si="9"/>
        <v/>
      </c>
    </row>
    <row r="798" spans="5:5" x14ac:dyDescent="0.2">
      <c r="E798" s="1" t="str">
        <f t="shared" si="9"/>
        <v/>
      </c>
    </row>
    <row r="799" spans="5:5" x14ac:dyDescent="0.2">
      <c r="E799" s="1" t="str">
        <f t="shared" si="9"/>
        <v/>
      </c>
    </row>
    <row r="800" spans="5:5" x14ac:dyDescent="0.2">
      <c r="E800" s="1" t="str">
        <f t="shared" si="9"/>
        <v/>
      </c>
    </row>
    <row r="801" spans="5:5" x14ac:dyDescent="0.2">
      <c r="E801" s="1" t="str">
        <f t="shared" si="9"/>
        <v/>
      </c>
    </row>
    <row r="802" spans="5:5" x14ac:dyDescent="0.2">
      <c r="E802" s="1" t="str">
        <f t="shared" si="9"/>
        <v/>
      </c>
    </row>
    <row r="803" spans="5:5" x14ac:dyDescent="0.2">
      <c r="E803" s="1" t="str">
        <f t="shared" si="9"/>
        <v/>
      </c>
    </row>
    <row r="804" spans="5:5" x14ac:dyDescent="0.2">
      <c r="E804" s="1" t="str">
        <f t="shared" si="9"/>
        <v/>
      </c>
    </row>
    <row r="805" spans="5:5" x14ac:dyDescent="0.2">
      <c r="E805" s="1" t="str">
        <f t="shared" si="9"/>
        <v/>
      </c>
    </row>
    <row r="806" spans="5:5" x14ac:dyDescent="0.2">
      <c r="E806" s="1" t="str">
        <f t="shared" si="9"/>
        <v/>
      </c>
    </row>
    <row r="807" spans="5:5" x14ac:dyDescent="0.2">
      <c r="E807" s="1" t="str">
        <f t="shared" si="9"/>
        <v/>
      </c>
    </row>
    <row r="808" spans="5:5" x14ac:dyDescent="0.2">
      <c r="E808" s="1" t="str">
        <f t="shared" ref="E808:E871" si="10">LEFT(B808,4)</f>
        <v/>
      </c>
    </row>
    <row r="809" spans="5:5" x14ac:dyDescent="0.2">
      <c r="E809" s="1" t="str">
        <f t="shared" si="10"/>
        <v/>
      </c>
    </row>
    <row r="810" spans="5:5" x14ac:dyDescent="0.2">
      <c r="E810" s="1" t="str">
        <f t="shared" si="10"/>
        <v/>
      </c>
    </row>
    <row r="811" spans="5:5" x14ac:dyDescent="0.2">
      <c r="E811" s="1" t="str">
        <f t="shared" si="10"/>
        <v/>
      </c>
    </row>
    <row r="812" spans="5:5" x14ac:dyDescent="0.2">
      <c r="E812" s="1" t="str">
        <f t="shared" si="10"/>
        <v/>
      </c>
    </row>
    <row r="813" spans="5:5" x14ac:dyDescent="0.2">
      <c r="E813" s="1" t="str">
        <f t="shared" si="10"/>
        <v/>
      </c>
    </row>
    <row r="814" spans="5:5" x14ac:dyDescent="0.2">
      <c r="E814" s="1" t="str">
        <f t="shared" si="10"/>
        <v/>
      </c>
    </row>
    <row r="815" spans="5:5" x14ac:dyDescent="0.2">
      <c r="E815" s="1" t="str">
        <f t="shared" si="10"/>
        <v/>
      </c>
    </row>
    <row r="816" spans="5:5" x14ac:dyDescent="0.2">
      <c r="E816" s="1" t="str">
        <f t="shared" si="10"/>
        <v/>
      </c>
    </row>
    <row r="817" spans="5:5" x14ac:dyDescent="0.2">
      <c r="E817" s="1" t="str">
        <f t="shared" si="10"/>
        <v/>
      </c>
    </row>
    <row r="818" spans="5:5" x14ac:dyDescent="0.2">
      <c r="E818" s="1" t="str">
        <f t="shared" si="10"/>
        <v/>
      </c>
    </row>
    <row r="819" spans="5:5" x14ac:dyDescent="0.2">
      <c r="E819" s="1" t="str">
        <f t="shared" si="10"/>
        <v/>
      </c>
    </row>
    <row r="820" spans="5:5" x14ac:dyDescent="0.2">
      <c r="E820" s="1" t="str">
        <f t="shared" si="10"/>
        <v/>
      </c>
    </row>
    <row r="821" spans="5:5" x14ac:dyDescent="0.2">
      <c r="E821" s="1" t="str">
        <f t="shared" si="10"/>
        <v/>
      </c>
    </row>
    <row r="822" spans="5:5" x14ac:dyDescent="0.2">
      <c r="E822" s="1" t="str">
        <f t="shared" si="10"/>
        <v/>
      </c>
    </row>
    <row r="823" spans="5:5" x14ac:dyDescent="0.2">
      <c r="E823" s="1" t="str">
        <f t="shared" si="10"/>
        <v/>
      </c>
    </row>
    <row r="824" spans="5:5" x14ac:dyDescent="0.2">
      <c r="E824" s="1" t="str">
        <f t="shared" si="10"/>
        <v/>
      </c>
    </row>
    <row r="825" spans="5:5" x14ac:dyDescent="0.2">
      <c r="E825" s="1" t="str">
        <f t="shared" si="10"/>
        <v/>
      </c>
    </row>
    <row r="826" spans="5:5" x14ac:dyDescent="0.2">
      <c r="E826" s="1" t="str">
        <f t="shared" si="10"/>
        <v/>
      </c>
    </row>
    <row r="827" spans="5:5" x14ac:dyDescent="0.2">
      <c r="E827" s="1" t="str">
        <f t="shared" si="10"/>
        <v/>
      </c>
    </row>
    <row r="828" spans="5:5" x14ac:dyDescent="0.2">
      <c r="E828" s="1" t="str">
        <f t="shared" si="10"/>
        <v/>
      </c>
    </row>
    <row r="829" spans="5:5" x14ac:dyDescent="0.2">
      <c r="E829" s="1" t="str">
        <f t="shared" si="10"/>
        <v/>
      </c>
    </row>
    <row r="830" spans="5:5" x14ac:dyDescent="0.2">
      <c r="E830" s="1" t="str">
        <f t="shared" si="10"/>
        <v/>
      </c>
    </row>
    <row r="831" spans="5:5" x14ac:dyDescent="0.2">
      <c r="E831" s="1" t="str">
        <f t="shared" si="10"/>
        <v/>
      </c>
    </row>
    <row r="832" spans="5:5" x14ac:dyDescent="0.2">
      <c r="E832" s="1" t="str">
        <f t="shared" si="10"/>
        <v/>
      </c>
    </row>
    <row r="833" spans="5:5" x14ac:dyDescent="0.2">
      <c r="E833" s="1" t="str">
        <f t="shared" si="10"/>
        <v/>
      </c>
    </row>
    <row r="834" spans="5:5" x14ac:dyDescent="0.2">
      <c r="E834" s="1" t="str">
        <f t="shared" si="10"/>
        <v/>
      </c>
    </row>
    <row r="835" spans="5:5" x14ac:dyDescent="0.2">
      <c r="E835" s="1" t="str">
        <f t="shared" si="10"/>
        <v/>
      </c>
    </row>
    <row r="836" spans="5:5" x14ac:dyDescent="0.2">
      <c r="E836" s="1" t="str">
        <f t="shared" si="10"/>
        <v/>
      </c>
    </row>
    <row r="837" spans="5:5" x14ac:dyDescent="0.2">
      <c r="E837" s="1" t="str">
        <f t="shared" si="10"/>
        <v/>
      </c>
    </row>
    <row r="838" spans="5:5" x14ac:dyDescent="0.2">
      <c r="E838" s="1" t="str">
        <f t="shared" si="10"/>
        <v/>
      </c>
    </row>
    <row r="839" spans="5:5" x14ac:dyDescent="0.2">
      <c r="E839" s="1" t="str">
        <f t="shared" si="10"/>
        <v/>
      </c>
    </row>
    <row r="840" spans="5:5" x14ac:dyDescent="0.2">
      <c r="E840" s="1" t="str">
        <f t="shared" si="10"/>
        <v/>
      </c>
    </row>
    <row r="841" spans="5:5" x14ac:dyDescent="0.2">
      <c r="E841" s="1" t="str">
        <f t="shared" si="10"/>
        <v/>
      </c>
    </row>
    <row r="842" spans="5:5" x14ac:dyDescent="0.2">
      <c r="E842" s="1" t="str">
        <f t="shared" si="10"/>
        <v/>
      </c>
    </row>
    <row r="843" spans="5:5" x14ac:dyDescent="0.2">
      <c r="E843" s="1" t="str">
        <f t="shared" si="10"/>
        <v/>
      </c>
    </row>
    <row r="844" spans="5:5" x14ac:dyDescent="0.2">
      <c r="E844" s="1" t="str">
        <f t="shared" si="10"/>
        <v/>
      </c>
    </row>
    <row r="845" spans="5:5" x14ac:dyDescent="0.2">
      <c r="E845" s="1" t="str">
        <f t="shared" si="10"/>
        <v/>
      </c>
    </row>
    <row r="846" spans="5:5" x14ac:dyDescent="0.2">
      <c r="E846" s="1" t="str">
        <f t="shared" si="10"/>
        <v/>
      </c>
    </row>
    <row r="847" spans="5:5" x14ac:dyDescent="0.2">
      <c r="E847" s="1" t="str">
        <f t="shared" si="10"/>
        <v/>
      </c>
    </row>
    <row r="848" spans="5:5" x14ac:dyDescent="0.2">
      <c r="E848" s="1" t="str">
        <f t="shared" si="10"/>
        <v/>
      </c>
    </row>
    <row r="849" spans="5:5" x14ac:dyDescent="0.2">
      <c r="E849" s="1" t="str">
        <f t="shared" si="10"/>
        <v/>
      </c>
    </row>
    <row r="850" spans="5:5" x14ac:dyDescent="0.2">
      <c r="E850" s="1" t="str">
        <f t="shared" si="10"/>
        <v/>
      </c>
    </row>
    <row r="851" spans="5:5" x14ac:dyDescent="0.2">
      <c r="E851" s="1" t="str">
        <f t="shared" si="10"/>
        <v/>
      </c>
    </row>
    <row r="852" spans="5:5" x14ac:dyDescent="0.2">
      <c r="E852" s="1" t="str">
        <f t="shared" si="10"/>
        <v/>
      </c>
    </row>
    <row r="853" spans="5:5" x14ac:dyDescent="0.2">
      <c r="E853" s="1" t="str">
        <f t="shared" si="10"/>
        <v/>
      </c>
    </row>
    <row r="854" spans="5:5" x14ac:dyDescent="0.2">
      <c r="E854" s="1" t="str">
        <f t="shared" si="10"/>
        <v/>
      </c>
    </row>
    <row r="855" spans="5:5" x14ac:dyDescent="0.2">
      <c r="E855" s="1" t="str">
        <f t="shared" si="10"/>
        <v/>
      </c>
    </row>
    <row r="856" spans="5:5" x14ac:dyDescent="0.2">
      <c r="E856" s="1" t="str">
        <f t="shared" si="10"/>
        <v/>
      </c>
    </row>
    <row r="857" spans="5:5" x14ac:dyDescent="0.2">
      <c r="E857" s="1" t="str">
        <f t="shared" si="10"/>
        <v/>
      </c>
    </row>
    <row r="858" spans="5:5" x14ac:dyDescent="0.2">
      <c r="E858" s="1" t="str">
        <f t="shared" si="10"/>
        <v/>
      </c>
    </row>
    <row r="859" spans="5:5" x14ac:dyDescent="0.2">
      <c r="E859" s="1" t="str">
        <f t="shared" si="10"/>
        <v/>
      </c>
    </row>
    <row r="860" spans="5:5" x14ac:dyDescent="0.2">
      <c r="E860" s="1" t="str">
        <f t="shared" si="10"/>
        <v/>
      </c>
    </row>
    <row r="861" spans="5:5" x14ac:dyDescent="0.2">
      <c r="E861" s="1" t="str">
        <f t="shared" si="10"/>
        <v/>
      </c>
    </row>
    <row r="862" spans="5:5" x14ac:dyDescent="0.2">
      <c r="E862" s="1" t="str">
        <f t="shared" si="10"/>
        <v/>
      </c>
    </row>
    <row r="863" spans="5:5" x14ac:dyDescent="0.2">
      <c r="E863" s="1" t="str">
        <f t="shared" si="10"/>
        <v/>
      </c>
    </row>
    <row r="864" spans="5:5" x14ac:dyDescent="0.2">
      <c r="E864" s="1" t="str">
        <f t="shared" si="10"/>
        <v/>
      </c>
    </row>
    <row r="865" spans="5:5" x14ac:dyDescent="0.2">
      <c r="E865" s="1" t="str">
        <f t="shared" si="10"/>
        <v/>
      </c>
    </row>
    <row r="866" spans="5:5" x14ac:dyDescent="0.2">
      <c r="E866" s="1" t="str">
        <f t="shared" si="10"/>
        <v/>
      </c>
    </row>
    <row r="867" spans="5:5" x14ac:dyDescent="0.2">
      <c r="E867" s="1" t="str">
        <f t="shared" si="10"/>
        <v/>
      </c>
    </row>
    <row r="868" spans="5:5" x14ac:dyDescent="0.2">
      <c r="E868" s="1" t="str">
        <f t="shared" si="10"/>
        <v/>
      </c>
    </row>
    <row r="869" spans="5:5" x14ac:dyDescent="0.2">
      <c r="E869" s="1" t="str">
        <f t="shared" si="10"/>
        <v/>
      </c>
    </row>
    <row r="870" spans="5:5" x14ac:dyDescent="0.2">
      <c r="E870" s="1" t="str">
        <f t="shared" si="10"/>
        <v/>
      </c>
    </row>
    <row r="871" spans="5:5" x14ac:dyDescent="0.2">
      <c r="E871" s="1" t="str">
        <f t="shared" si="10"/>
        <v/>
      </c>
    </row>
    <row r="872" spans="5:5" x14ac:dyDescent="0.2">
      <c r="E872" s="1" t="str">
        <f t="shared" ref="E872:E935" si="11">LEFT(B872,4)</f>
        <v/>
      </c>
    </row>
    <row r="873" spans="5:5" x14ac:dyDescent="0.2">
      <c r="E873" s="1" t="str">
        <f t="shared" si="11"/>
        <v/>
      </c>
    </row>
    <row r="874" spans="5:5" x14ac:dyDescent="0.2">
      <c r="E874" s="1" t="str">
        <f t="shared" si="11"/>
        <v/>
      </c>
    </row>
    <row r="875" spans="5:5" x14ac:dyDescent="0.2">
      <c r="E875" s="1" t="str">
        <f t="shared" si="11"/>
        <v/>
      </c>
    </row>
    <row r="876" spans="5:5" x14ac:dyDescent="0.2">
      <c r="E876" s="1" t="str">
        <f t="shared" si="11"/>
        <v/>
      </c>
    </row>
    <row r="877" spans="5:5" x14ac:dyDescent="0.2">
      <c r="E877" s="1" t="str">
        <f t="shared" si="11"/>
        <v/>
      </c>
    </row>
    <row r="878" spans="5:5" x14ac:dyDescent="0.2">
      <c r="E878" s="1" t="str">
        <f t="shared" si="11"/>
        <v/>
      </c>
    </row>
    <row r="879" spans="5:5" x14ac:dyDescent="0.2">
      <c r="E879" s="1" t="str">
        <f t="shared" si="11"/>
        <v/>
      </c>
    </row>
    <row r="880" spans="5:5" x14ac:dyDescent="0.2">
      <c r="E880" s="1" t="str">
        <f t="shared" si="11"/>
        <v/>
      </c>
    </row>
    <row r="881" spans="5:5" x14ac:dyDescent="0.2">
      <c r="E881" s="1" t="str">
        <f t="shared" si="11"/>
        <v/>
      </c>
    </row>
    <row r="882" spans="5:5" x14ac:dyDescent="0.2">
      <c r="E882" s="1" t="str">
        <f t="shared" si="11"/>
        <v/>
      </c>
    </row>
    <row r="883" spans="5:5" x14ac:dyDescent="0.2">
      <c r="E883" s="1" t="str">
        <f t="shared" si="11"/>
        <v/>
      </c>
    </row>
    <row r="884" spans="5:5" x14ac:dyDescent="0.2">
      <c r="E884" s="1" t="str">
        <f t="shared" si="11"/>
        <v/>
      </c>
    </row>
    <row r="885" spans="5:5" x14ac:dyDescent="0.2">
      <c r="E885" s="1" t="str">
        <f t="shared" si="11"/>
        <v/>
      </c>
    </row>
    <row r="886" spans="5:5" x14ac:dyDescent="0.2">
      <c r="E886" s="1" t="str">
        <f t="shared" si="11"/>
        <v/>
      </c>
    </row>
    <row r="887" spans="5:5" x14ac:dyDescent="0.2">
      <c r="E887" s="1" t="str">
        <f t="shared" si="11"/>
        <v/>
      </c>
    </row>
    <row r="888" spans="5:5" x14ac:dyDescent="0.2">
      <c r="E888" s="1" t="str">
        <f t="shared" si="11"/>
        <v/>
      </c>
    </row>
    <row r="889" spans="5:5" x14ac:dyDescent="0.2">
      <c r="E889" s="1" t="str">
        <f t="shared" si="11"/>
        <v/>
      </c>
    </row>
    <row r="890" spans="5:5" x14ac:dyDescent="0.2">
      <c r="E890" s="1" t="str">
        <f t="shared" si="11"/>
        <v/>
      </c>
    </row>
    <row r="891" spans="5:5" x14ac:dyDescent="0.2">
      <c r="E891" s="1" t="str">
        <f t="shared" si="11"/>
        <v/>
      </c>
    </row>
    <row r="892" spans="5:5" x14ac:dyDescent="0.2">
      <c r="E892" s="1" t="str">
        <f t="shared" si="11"/>
        <v/>
      </c>
    </row>
    <row r="893" spans="5:5" x14ac:dyDescent="0.2">
      <c r="E893" s="1" t="str">
        <f t="shared" si="11"/>
        <v/>
      </c>
    </row>
    <row r="894" spans="5:5" x14ac:dyDescent="0.2">
      <c r="E894" s="1" t="str">
        <f t="shared" si="11"/>
        <v/>
      </c>
    </row>
    <row r="895" spans="5:5" x14ac:dyDescent="0.2">
      <c r="E895" s="1" t="str">
        <f t="shared" si="11"/>
        <v/>
      </c>
    </row>
    <row r="896" spans="5:5" x14ac:dyDescent="0.2">
      <c r="E896" s="1" t="str">
        <f t="shared" si="11"/>
        <v/>
      </c>
    </row>
    <row r="897" spans="5:5" x14ac:dyDescent="0.2">
      <c r="E897" s="1" t="str">
        <f t="shared" si="11"/>
        <v/>
      </c>
    </row>
    <row r="898" spans="5:5" x14ac:dyDescent="0.2">
      <c r="E898" s="1" t="str">
        <f t="shared" si="11"/>
        <v/>
      </c>
    </row>
    <row r="899" spans="5:5" x14ac:dyDescent="0.2">
      <c r="E899" s="1" t="str">
        <f t="shared" si="11"/>
        <v/>
      </c>
    </row>
    <row r="900" spans="5:5" x14ac:dyDescent="0.2">
      <c r="E900" s="1" t="str">
        <f t="shared" si="11"/>
        <v/>
      </c>
    </row>
    <row r="901" spans="5:5" x14ac:dyDescent="0.2">
      <c r="E901" s="1" t="str">
        <f t="shared" si="11"/>
        <v/>
      </c>
    </row>
    <row r="902" spans="5:5" x14ac:dyDescent="0.2">
      <c r="E902" s="1" t="str">
        <f t="shared" si="11"/>
        <v/>
      </c>
    </row>
    <row r="903" spans="5:5" x14ac:dyDescent="0.2">
      <c r="E903" s="1" t="str">
        <f t="shared" si="11"/>
        <v/>
      </c>
    </row>
    <row r="904" spans="5:5" x14ac:dyDescent="0.2">
      <c r="E904" s="1" t="str">
        <f t="shared" si="11"/>
        <v/>
      </c>
    </row>
    <row r="905" spans="5:5" x14ac:dyDescent="0.2">
      <c r="E905" s="1" t="str">
        <f t="shared" si="11"/>
        <v/>
      </c>
    </row>
    <row r="906" spans="5:5" x14ac:dyDescent="0.2">
      <c r="E906" s="1" t="str">
        <f t="shared" si="11"/>
        <v/>
      </c>
    </row>
    <row r="907" spans="5:5" x14ac:dyDescent="0.2">
      <c r="E907" s="1" t="str">
        <f t="shared" si="11"/>
        <v/>
      </c>
    </row>
    <row r="908" spans="5:5" x14ac:dyDescent="0.2">
      <c r="E908" s="1" t="str">
        <f t="shared" si="11"/>
        <v/>
      </c>
    </row>
    <row r="909" spans="5:5" x14ac:dyDescent="0.2">
      <c r="E909" s="1" t="str">
        <f t="shared" si="11"/>
        <v/>
      </c>
    </row>
    <row r="910" spans="5:5" x14ac:dyDescent="0.2">
      <c r="E910" s="1" t="str">
        <f t="shared" si="11"/>
        <v/>
      </c>
    </row>
    <row r="911" spans="5:5" x14ac:dyDescent="0.2">
      <c r="E911" s="1" t="str">
        <f t="shared" si="11"/>
        <v/>
      </c>
    </row>
    <row r="912" spans="5:5" x14ac:dyDescent="0.2">
      <c r="E912" s="1" t="str">
        <f t="shared" si="11"/>
        <v/>
      </c>
    </row>
    <row r="913" spans="5:5" x14ac:dyDescent="0.2">
      <c r="E913" s="1" t="str">
        <f t="shared" si="11"/>
        <v/>
      </c>
    </row>
    <row r="914" spans="5:5" x14ac:dyDescent="0.2">
      <c r="E914" s="1" t="str">
        <f t="shared" si="11"/>
        <v/>
      </c>
    </row>
    <row r="915" spans="5:5" x14ac:dyDescent="0.2">
      <c r="E915" s="1" t="str">
        <f t="shared" si="11"/>
        <v/>
      </c>
    </row>
    <row r="916" spans="5:5" x14ac:dyDescent="0.2">
      <c r="E916" s="1" t="str">
        <f t="shared" si="11"/>
        <v/>
      </c>
    </row>
    <row r="917" spans="5:5" x14ac:dyDescent="0.2">
      <c r="E917" s="1" t="str">
        <f t="shared" si="11"/>
        <v/>
      </c>
    </row>
    <row r="918" spans="5:5" x14ac:dyDescent="0.2">
      <c r="E918" s="1" t="str">
        <f t="shared" si="11"/>
        <v/>
      </c>
    </row>
    <row r="919" spans="5:5" x14ac:dyDescent="0.2">
      <c r="E919" s="1" t="str">
        <f t="shared" si="11"/>
        <v/>
      </c>
    </row>
    <row r="920" spans="5:5" x14ac:dyDescent="0.2">
      <c r="E920" s="1" t="str">
        <f t="shared" si="11"/>
        <v/>
      </c>
    </row>
    <row r="921" spans="5:5" x14ac:dyDescent="0.2">
      <c r="E921" s="1" t="str">
        <f t="shared" si="11"/>
        <v/>
      </c>
    </row>
    <row r="922" spans="5:5" x14ac:dyDescent="0.2">
      <c r="E922" s="1" t="str">
        <f t="shared" si="11"/>
        <v/>
      </c>
    </row>
    <row r="923" spans="5:5" x14ac:dyDescent="0.2">
      <c r="E923" s="1" t="str">
        <f t="shared" si="11"/>
        <v/>
      </c>
    </row>
    <row r="924" spans="5:5" x14ac:dyDescent="0.2">
      <c r="E924" s="1" t="str">
        <f t="shared" si="11"/>
        <v/>
      </c>
    </row>
    <row r="925" spans="5:5" x14ac:dyDescent="0.2">
      <c r="E925" s="1" t="str">
        <f t="shared" si="11"/>
        <v/>
      </c>
    </row>
    <row r="926" spans="5:5" x14ac:dyDescent="0.2">
      <c r="E926" s="1" t="str">
        <f t="shared" si="11"/>
        <v/>
      </c>
    </row>
    <row r="927" spans="5:5" x14ac:dyDescent="0.2">
      <c r="E927" s="1" t="str">
        <f t="shared" si="11"/>
        <v/>
      </c>
    </row>
    <row r="928" spans="5:5" x14ac:dyDescent="0.2">
      <c r="E928" s="1" t="str">
        <f t="shared" si="11"/>
        <v/>
      </c>
    </row>
    <row r="929" spans="5:5" x14ac:dyDescent="0.2">
      <c r="E929" s="1" t="str">
        <f t="shared" si="11"/>
        <v/>
      </c>
    </row>
    <row r="930" spans="5:5" x14ac:dyDescent="0.2">
      <c r="E930" s="1" t="str">
        <f t="shared" si="11"/>
        <v/>
      </c>
    </row>
    <row r="931" spans="5:5" x14ac:dyDescent="0.2">
      <c r="E931" s="1" t="str">
        <f t="shared" si="11"/>
        <v/>
      </c>
    </row>
    <row r="932" spans="5:5" x14ac:dyDescent="0.2">
      <c r="E932" s="1" t="str">
        <f t="shared" si="11"/>
        <v/>
      </c>
    </row>
    <row r="933" spans="5:5" x14ac:dyDescent="0.2">
      <c r="E933" s="1" t="str">
        <f t="shared" si="11"/>
        <v/>
      </c>
    </row>
    <row r="934" spans="5:5" x14ac:dyDescent="0.2">
      <c r="E934" s="1" t="str">
        <f t="shared" si="11"/>
        <v/>
      </c>
    </row>
    <row r="935" spans="5:5" x14ac:dyDescent="0.2">
      <c r="E935" s="1" t="str">
        <f t="shared" si="11"/>
        <v/>
      </c>
    </row>
    <row r="936" spans="5:5" x14ac:dyDescent="0.2">
      <c r="E936" s="1" t="str">
        <f t="shared" ref="E936:E999" si="12">LEFT(B936,4)</f>
        <v/>
      </c>
    </row>
    <row r="937" spans="5:5" x14ac:dyDescent="0.2">
      <c r="E937" s="1" t="str">
        <f t="shared" si="12"/>
        <v/>
      </c>
    </row>
    <row r="938" spans="5:5" x14ac:dyDescent="0.2">
      <c r="E938" s="1" t="str">
        <f t="shared" si="12"/>
        <v/>
      </c>
    </row>
    <row r="939" spans="5:5" x14ac:dyDescent="0.2">
      <c r="E939" s="1" t="str">
        <f t="shared" si="12"/>
        <v/>
      </c>
    </row>
    <row r="940" spans="5:5" x14ac:dyDescent="0.2">
      <c r="E940" s="1" t="str">
        <f t="shared" si="12"/>
        <v/>
      </c>
    </row>
    <row r="941" spans="5:5" x14ac:dyDescent="0.2">
      <c r="E941" s="1" t="str">
        <f t="shared" si="12"/>
        <v/>
      </c>
    </row>
    <row r="942" spans="5:5" x14ac:dyDescent="0.2">
      <c r="E942" s="1" t="str">
        <f t="shared" si="12"/>
        <v/>
      </c>
    </row>
    <row r="943" spans="5:5" x14ac:dyDescent="0.2">
      <c r="E943" s="1" t="str">
        <f t="shared" si="12"/>
        <v/>
      </c>
    </row>
    <row r="944" spans="5:5" x14ac:dyDescent="0.2">
      <c r="E944" s="1" t="str">
        <f t="shared" si="12"/>
        <v/>
      </c>
    </row>
    <row r="945" spans="5:5" x14ac:dyDescent="0.2">
      <c r="E945" s="1" t="str">
        <f t="shared" si="12"/>
        <v/>
      </c>
    </row>
    <row r="946" spans="5:5" x14ac:dyDescent="0.2">
      <c r="E946" s="1" t="str">
        <f t="shared" si="12"/>
        <v/>
      </c>
    </row>
    <row r="947" spans="5:5" x14ac:dyDescent="0.2">
      <c r="E947" s="1" t="str">
        <f t="shared" si="12"/>
        <v/>
      </c>
    </row>
    <row r="948" spans="5:5" x14ac:dyDescent="0.2">
      <c r="E948" s="1" t="str">
        <f t="shared" si="12"/>
        <v/>
      </c>
    </row>
    <row r="949" spans="5:5" x14ac:dyDescent="0.2">
      <c r="E949" s="1" t="str">
        <f t="shared" si="12"/>
        <v/>
      </c>
    </row>
    <row r="950" spans="5:5" x14ac:dyDescent="0.2">
      <c r="E950" s="1" t="str">
        <f t="shared" si="12"/>
        <v/>
      </c>
    </row>
    <row r="951" spans="5:5" x14ac:dyDescent="0.2">
      <c r="E951" s="1" t="str">
        <f t="shared" si="12"/>
        <v/>
      </c>
    </row>
    <row r="952" spans="5:5" x14ac:dyDescent="0.2">
      <c r="E952" s="1" t="str">
        <f t="shared" si="12"/>
        <v/>
      </c>
    </row>
    <row r="953" spans="5:5" x14ac:dyDescent="0.2">
      <c r="E953" s="1" t="str">
        <f t="shared" si="12"/>
        <v/>
      </c>
    </row>
    <row r="954" spans="5:5" x14ac:dyDescent="0.2">
      <c r="E954" s="1" t="str">
        <f t="shared" si="12"/>
        <v/>
      </c>
    </row>
    <row r="955" spans="5:5" x14ac:dyDescent="0.2">
      <c r="E955" s="1" t="str">
        <f t="shared" si="12"/>
        <v/>
      </c>
    </row>
    <row r="956" spans="5:5" x14ac:dyDescent="0.2">
      <c r="E956" s="1" t="str">
        <f t="shared" si="12"/>
        <v/>
      </c>
    </row>
    <row r="957" spans="5:5" x14ac:dyDescent="0.2">
      <c r="E957" s="1" t="str">
        <f t="shared" si="12"/>
        <v/>
      </c>
    </row>
    <row r="958" spans="5:5" x14ac:dyDescent="0.2">
      <c r="E958" s="1" t="str">
        <f t="shared" si="12"/>
        <v/>
      </c>
    </row>
    <row r="959" spans="5:5" x14ac:dyDescent="0.2">
      <c r="E959" s="1" t="str">
        <f t="shared" si="12"/>
        <v/>
      </c>
    </row>
    <row r="960" spans="5:5" x14ac:dyDescent="0.2">
      <c r="E960" s="1" t="str">
        <f t="shared" si="12"/>
        <v/>
      </c>
    </row>
    <row r="961" spans="5:5" x14ac:dyDescent="0.2">
      <c r="E961" s="1" t="str">
        <f t="shared" si="12"/>
        <v/>
      </c>
    </row>
    <row r="962" spans="5:5" x14ac:dyDescent="0.2">
      <c r="E962" s="1" t="str">
        <f t="shared" si="12"/>
        <v/>
      </c>
    </row>
    <row r="963" spans="5:5" x14ac:dyDescent="0.2">
      <c r="E963" s="1" t="str">
        <f t="shared" si="12"/>
        <v/>
      </c>
    </row>
    <row r="964" spans="5:5" x14ac:dyDescent="0.2">
      <c r="E964" s="1" t="str">
        <f t="shared" si="12"/>
        <v/>
      </c>
    </row>
    <row r="965" spans="5:5" x14ac:dyDescent="0.2">
      <c r="E965" s="1" t="str">
        <f t="shared" si="12"/>
        <v/>
      </c>
    </row>
    <row r="966" spans="5:5" x14ac:dyDescent="0.2">
      <c r="E966" s="1" t="str">
        <f t="shared" si="12"/>
        <v/>
      </c>
    </row>
    <row r="967" spans="5:5" x14ac:dyDescent="0.2">
      <c r="E967" s="1" t="str">
        <f t="shared" si="12"/>
        <v/>
      </c>
    </row>
    <row r="968" spans="5:5" x14ac:dyDescent="0.2">
      <c r="E968" s="1" t="str">
        <f t="shared" si="12"/>
        <v/>
      </c>
    </row>
    <row r="969" spans="5:5" x14ac:dyDescent="0.2">
      <c r="E969" s="1" t="str">
        <f t="shared" si="12"/>
        <v/>
      </c>
    </row>
    <row r="970" spans="5:5" x14ac:dyDescent="0.2">
      <c r="E970" s="1" t="str">
        <f t="shared" si="12"/>
        <v/>
      </c>
    </row>
    <row r="971" spans="5:5" x14ac:dyDescent="0.2">
      <c r="E971" s="1" t="str">
        <f t="shared" si="12"/>
        <v/>
      </c>
    </row>
    <row r="972" spans="5:5" x14ac:dyDescent="0.2">
      <c r="E972" s="1" t="str">
        <f t="shared" si="12"/>
        <v/>
      </c>
    </row>
    <row r="973" spans="5:5" x14ac:dyDescent="0.2">
      <c r="E973" s="1" t="str">
        <f t="shared" si="12"/>
        <v/>
      </c>
    </row>
    <row r="974" spans="5:5" x14ac:dyDescent="0.2">
      <c r="E974" s="1" t="str">
        <f t="shared" si="12"/>
        <v/>
      </c>
    </row>
    <row r="975" spans="5:5" x14ac:dyDescent="0.2">
      <c r="E975" s="1" t="str">
        <f t="shared" si="12"/>
        <v/>
      </c>
    </row>
    <row r="976" spans="5:5" x14ac:dyDescent="0.2">
      <c r="E976" s="1" t="str">
        <f t="shared" si="12"/>
        <v/>
      </c>
    </row>
    <row r="977" spans="5:5" x14ac:dyDescent="0.2">
      <c r="E977" s="1" t="str">
        <f t="shared" si="12"/>
        <v/>
      </c>
    </row>
    <row r="978" spans="5:5" x14ac:dyDescent="0.2">
      <c r="E978" s="1" t="str">
        <f t="shared" si="12"/>
        <v/>
      </c>
    </row>
    <row r="979" spans="5:5" x14ac:dyDescent="0.2">
      <c r="E979" s="1" t="str">
        <f t="shared" si="12"/>
        <v/>
      </c>
    </row>
    <row r="980" spans="5:5" x14ac:dyDescent="0.2">
      <c r="E980" s="1" t="str">
        <f t="shared" si="12"/>
        <v/>
      </c>
    </row>
    <row r="981" spans="5:5" x14ac:dyDescent="0.2">
      <c r="E981" s="1" t="str">
        <f t="shared" si="12"/>
        <v/>
      </c>
    </row>
    <row r="982" spans="5:5" x14ac:dyDescent="0.2">
      <c r="E982" s="1" t="str">
        <f t="shared" si="12"/>
        <v/>
      </c>
    </row>
    <row r="983" spans="5:5" x14ac:dyDescent="0.2">
      <c r="E983" s="1" t="str">
        <f t="shared" si="12"/>
        <v/>
      </c>
    </row>
    <row r="984" spans="5:5" x14ac:dyDescent="0.2">
      <c r="E984" s="1" t="str">
        <f t="shared" si="12"/>
        <v/>
      </c>
    </row>
    <row r="985" spans="5:5" x14ac:dyDescent="0.2">
      <c r="E985" s="1" t="str">
        <f t="shared" si="12"/>
        <v/>
      </c>
    </row>
    <row r="986" spans="5:5" x14ac:dyDescent="0.2">
      <c r="E986" s="1" t="str">
        <f t="shared" si="12"/>
        <v/>
      </c>
    </row>
    <row r="987" spans="5:5" x14ac:dyDescent="0.2">
      <c r="E987" s="1" t="str">
        <f t="shared" si="12"/>
        <v/>
      </c>
    </row>
    <row r="988" spans="5:5" x14ac:dyDescent="0.2">
      <c r="E988" s="1" t="str">
        <f t="shared" si="12"/>
        <v/>
      </c>
    </row>
    <row r="989" spans="5:5" x14ac:dyDescent="0.2">
      <c r="E989" s="1" t="str">
        <f t="shared" si="12"/>
        <v/>
      </c>
    </row>
    <row r="990" spans="5:5" x14ac:dyDescent="0.2">
      <c r="E990" s="1" t="str">
        <f t="shared" si="12"/>
        <v/>
      </c>
    </row>
    <row r="991" spans="5:5" x14ac:dyDescent="0.2">
      <c r="E991" s="1" t="str">
        <f t="shared" si="12"/>
        <v/>
      </c>
    </row>
    <row r="992" spans="5:5" x14ac:dyDescent="0.2">
      <c r="E992" s="1" t="str">
        <f t="shared" si="12"/>
        <v/>
      </c>
    </row>
    <row r="993" spans="5:5" x14ac:dyDescent="0.2">
      <c r="E993" s="1" t="str">
        <f t="shared" si="12"/>
        <v/>
      </c>
    </row>
    <row r="994" spans="5:5" x14ac:dyDescent="0.2">
      <c r="E994" s="1" t="str">
        <f t="shared" si="12"/>
        <v/>
      </c>
    </row>
    <row r="995" spans="5:5" x14ac:dyDescent="0.2">
      <c r="E995" s="1" t="str">
        <f t="shared" si="12"/>
        <v/>
      </c>
    </row>
    <row r="996" spans="5:5" x14ac:dyDescent="0.2">
      <c r="E996" s="1" t="str">
        <f t="shared" si="12"/>
        <v/>
      </c>
    </row>
    <row r="997" spans="5:5" x14ac:dyDescent="0.2">
      <c r="E997" s="1" t="str">
        <f t="shared" si="12"/>
        <v/>
      </c>
    </row>
    <row r="998" spans="5:5" x14ac:dyDescent="0.2">
      <c r="E998" s="1" t="str">
        <f t="shared" si="12"/>
        <v/>
      </c>
    </row>
    <row r="999" spans="5:5" x14ac:dyDescent="0.2">
      <c r="E999" s="1" t="str">
        <f t="shared" si="12"/>
        <v/>
      </c>
    </row>
    <row r="1000" spans="5:5" x14ac:dyDescent="0.2">
      <c r="E1000" s="1" t="str">
        <f t="shared" ref="E1000:E1063" si="13">LEFT(B1000,4)</f>
        <v/>
      </c>
    </row>
    <row r="1001" spans="5:5" x14ac:dyDescent="0.2">
      <c r="E1001" s="1" t="str">
        <f t="shared" si="13"/>
        <v/>
      </c>
    </row>
    <row r="1002" spans="5:5" x14ac:dyDescent="0.2">
      <c r="E1002" s="1" t="str">
        <f t="shared" si="13"/>
        <v/>
      </c>
    </row>
    <row r="1003" spans="5:5" x14ac:dyDescent="0.2">
      <c r="E1003" s="1" t="str">
        <f t="shared" si="13"/>
        <v/>
      </c>
    </row>
    <row r="1004" spans="5:5" x14ac:dyDescent="0.2">
      <c r="E1004" s="1" t="str">
        <f t="shared" si="13"/>
        <v/>
      </c>
    </row>
    <row r="1005" spans="5:5" x14ac:dyDescent="0.2">
      <c r="E1005" s="1" t="str">
        <f t="shared" si="13"/>
        <v/>
      </c>
    </row>
    <row r="1006" spans="5:5" x14ac:dyDescent="0.2">
      <c r="E1006" s="1" t="str">
        <f t="shared" si="13"/>
        <v/>
      </c>
    </row>
    <row r="1007" spans="5:5" x14ac:dyDescent="0.2">
      <c r="E1007" s="1" t="str">
        <f t="shared" si="13"/>
        <v/>
      </c>
    </row>
    <row r="1008" spans="5:5" x14ac:dyDescent="0.2">
      <c r="E1008" s="1" t="str">
        <f t="shared" si="13"/>
        <v/>
      </c>
    </row>
    <row r="1009" spans="5:5" x14ac:dyDescent="0.2">
      <c r="E1009" s="1" t="str">
        <f t="shared" si="13"/>
        <v/>
      </c>
    </row>
    <row r="1010" spans="5:5" x14ac:dyDescent="0.2">
      <c r="E1010" s="1" t="str">
        <f t="shared" si="13"/>
        <v/>
      </c>
    </row>
    <row r="1011" spans="5:5" x14ac:dyDescent="0.2">
      <c r="E1011" s="1" t="str">
        <f t="shared" si="13"/>
        <v/>
      </c>
    </row>
    <row r="1012" spans="5:5" x14ac:dyDescent="0.2">
      <c r="E1012" s="1" t="str">
        <f t="shared" si="13"/>
        <v/>
      </c>
    </row>
    <row r="1013" spans="5:5" x14ac:dyDescent="0.2">
      <c r="E1013" s="1" t="str">
        <f t="shared" si="13"/>
        <v/>
      </c>
    </row>
    <row r="1014" spans="5:5" x14ac:dyDescent="0.2">
      <c r="E1014" s="1" t="str">
        <f t="shared" si="13"/>
        <v/>
      </c>
    </row>
    <row r="1015" spans="5:5" x14ac:dyDescent="0.2">
      <c r="E1015" s="1" t="str">
        <f t="shared" si="13"/>
        <v/>
      </c>
    </row>
    <row r="1016" spans="5:5" x14ac:dyDescent="0.2">
      <c r="E1016" s="1" t="str">
        <f t="shared" si="13"/>
        <v/>
      </c>
    </row>
    <row r="1017" spans="5:5" x14ac:dyDescent="0.2">
      <c r="E1017" s="1" t="str">
        <f t="shared" si="13"/>
        <v/>
      </c>
    </row>
    <row r="1018" spans="5:5" x14ac:dyDescent="0.2">
      <c r="E1018" s="1" t="str">
        <f t="shared" si="13"/>
        <v/>
      </c>
    </row>
    <row r="1019" spans="5:5" x14ac:dyDescent="0.2">
      <c r="E1019" s="1" t="str">
        <f t="shared" si="13"/>
        <v/>
      </c>
    </row>
    <row r="1020" spans="5:5" x14ac:dyDescent="0.2">
      <c r="E1020" s="1" t="str">
        <f t="shared" si="13"/>
        <v/>
      </c>
    </row>
    <row r="1021" spans="5:5" x14ac:dyDescent="0.2">
      <c r="E1021" s="1" t="str">
        <f t="shared" si="13"/>
        <v/>
      </c>
    </row>
    <row r="1022" spans="5:5" x14ac:dyDescent="0.2">
      <c r="E1022" s="1" t="str">
        <f t="shared" si="13"/>
        <v/>
      </c>
    </row>
    <row r="1023" spans="5:5" x14ac:dyDescent="0.2">
      <c r="E1023" s="1" t="str">
        <f t="shared" si="13"/>
        <v/>
      </c>
    </row>
    <row r="1024" spans="5:5" x14ac:dyDescent="0.2">
      <c r="E1024" s="1" t="str">
        <f t="shared" si="13"/>
        <v/>
      </c>
    </row>
    <row r="1025" spans="5:5" x14ac:dyDescent="0.2">
      <c r="E1025" s="1" t="str">
        <f t="shared" si="13"/>
        <v/>
      </c>
    </row>
    <row r="1026" spans="5:5" x14ac:dyDescent="0.2">
      <c r="E1026" s="1" t="str">
        <f t="shared" si="13"/>
        <v/>
      </c>
    </row>
    <row r="1027" spans="5:5" x14ac:dyDescent="0.2">
      <c r="E1027" s="1" t="str">
        <f t="shared" si="13"/>
        <v/>
      </c>
    </row>
    <row r="1028" spans="5:5" x14ac:dyDescent="0.2">
      <c r="E1028" s="1" t="str">
        <f t="shared" si="13"/>
        <v/>
      </c>
    </row>
    <row r="1029" spans="5:5" x14ac:dyDescent="0.2">
      <c r="E1029" s="1" t="str">
        <f t="shared" si="13"/>
        <v/>
      </c>
    </row>
    <row r="1030" spans="5:5" x14ac:dyDescent="0.2">
      <c r="E1030" s="1" t="str">
        <f t="shared" si="13"/>
        <v/>
      </c>
    </row>
    <row r="1031" spans="5:5" x14ac:dyDescent="0.2">
      <c r="E1031" s="1" t="str">
        <f t="shared" si="13"/>
        <v/>
      </c>
    </row>
    <row r="1032" spans="5:5" x14ac:dyDescent="0.2">
      <c r="E1032" s="1" t="str">
        <f t="shared" si="13"/>
        <v/>
      </c>
    </row>
    <row r="1033" spans="5:5" x14ac:dyDescent="0.2">
      <c r="E1033" s="1" t="str">
        <f t="shared" si="13"/>
        <v/>
      </c>
    </row>
    <row r="1034" spans="5:5" x14ac:dyDescent="0.2">
      <c r="E1034" s="1" t="str">
        <f t="shared" si="13"/>
        <v/>
      </c>
    </row>
    <row r="1035" spans="5:5" x14ac:dyDescent="0.2">
      <c r="E1035" s="1" t="str">
        <f t="shared" si="13"/>
        <v/>
      </c>
    </row>
    <row r="1036" spans="5:5" x14ac:dyDescent="0.2">
      <c r="E1036" s="1" t="str">
        <f t="shared" si="13"/>
        <v/>
      </c>
    </row>
    <row r="1037" spans="5:5" x14ac:dyDescent="0.2">
      <c r="E1037" s="1" t="str">
        <f t="shared" si="13"/>
        <v/>
      </c>
    </row>
    <row r="1038" spans="5:5" x14ac:dyDescent="0.2">
      <c r="E1038" s="1" t="str">
        <f t="shared" si="13"/>
        <v/>
      </c>
    </row>
    <row r="1039" spans="5:5" x14ac:dyDescent="0.2">
      <c r="E1039" s="1" t="str">
        <f t="shared" si="13"/>
        <v/>
      </c>
    </row>
    <row r="1040" spans="5:5" x14ac:dyDescent="0.2">
      <c r="E1040" s="1" t="str">
        <f t="shared" si="13"/>
        <v/>
      </c>
    </row>
    <row r="1041" spans="5:5" x14ac:dyDescent="0.2">
      <c r="E1041" s="1" t="str">
        <f t="shared" si="13"/>
        <v/>
      </c>
    </row>
    <row r="1042" spans="5:5" x14ac:dyDescent="0.2">
      <c r="E1042" s="1" t="str">
        <f t="shared" si="13"/>
        <v/>
      </c>
    </row>
    <row r="1043" spans="5:5" x14ac:dyDescent="0.2">
      <c r="E1043" s="1" t="str">
        <f t="shared" si="13"/>
        <v/>
      </c>
    </row>
    <row r="1044" spans="5:5" x14ac:dyDescent="0.2">
      <c r="E1044" s="1" t="str">
        <f t="shared" si="13"/>
        <v/>
      </c>
    </row>
    <row r="1045" spans="5:5" x14ac:dyDescent="0.2">
      <c r="E1045" s="1" t="str">
        <f t="shared" si="13"/>
        <v/>
      </c>
    </row>
    <row r="1046" spans="5:5" x14ac:dyDescent="0.2">
      <c r="E1046" s="1" t="str">
        <f t="shared" si="13"/>
        <v/>
      </c>
    </row>
    <row r="1047" spans="5:5" x14ac:dyDescent="0.2">
      <c r="E1047" s="1" t="str">
        <f t="shared" si="13"/>
        <v/>
      </c>
    </row>
    <row r="1048" spans="5:5" x14ac:dyDescent="0.2">
      <c r="E1048" s="1" t="str">
        <f t="shared" si="13"/>
        <v/>
      </c>
    </row>
    <row r="1049" spans="5:5" x14ac:dyDescent="0.2">
      <c r="E1049" s="1" t="str">
        <f t="shared" si="13"/>
        <v/>
      </c>
    </row>
    <row r="1050" spans="5:5" x14ac:dyDescent="0.2">
      <c r="E1050" s="1" t="str">
        <f t="shared" si="13"/>
        <v/>
      </c>
    </row>
    <row r="1051" spans="5:5" x14ac:dyDescent="0.2">
      <c r="E1051" s="1" t="str">
        <f t="shared" si="13"/>
        <v/>
      </c>
    </row>
    <row r="1052" spans="5:5" x14ac:dyDescent="0.2">
      <c r="E1052" s="1" t="str">
        <f t="shared" si="13"/>
        <v/>
      </c>
    </row>
    <row r="1053" spans="5:5" x14ac:dyDescent="0.2">
      <c r="E1053" s="1" t="str">
        <f t="shared" si="13"/>
        <v/>
      </c>
    </row>
    <row r="1054" spans="5:5" x14ac:dyDescent="0.2">
      <c r="E1054" s="1" t="str">
        <f t="shared" si="13"/>
        <v/>
      </c>
    </row>
    <row r="1055" spans="5:5" x14ac:dyDescent="0.2">
      <c r="E1055" s="1" t="str">
        <f t="shared" si="13"/>
        <v/>
      </c>
    </row>
    <row r="1056" spans="5:5" x14ac:dyDescent="0.2">
      <c r="E1056" s="1" t="str">
        <f t="shared" si="13"/>
        <v/>
      </c>
    </row>
    <row r="1057" spans="5:5" x14ac:dyDescent="0.2">
      <c r="E1057" s="1" t="str">
        <f t="shared" si="13"/>
        <v/>
      </c>
    </row>
    <row r="1058" spans="5:5" x14ac:dyDescent="0.2">
      <c r="E1058" s="1" t="str">
        <f t="shared" si="13"/>
        <v/>
      </c>
    </row>
    <row r="1059" spans="5:5" x14ac:dyDescent="0.2">
      <c r="E1059" s="1" t="str">
        <f t="shared" si="13"/>
        <v/>
      </c>
    </row>
    <row r="1060" spans="5:5" x14ac:dyDescent="0.2">
      <c r="E1060" s="1" t="str">
        <f t="shared" si="13"/>
        <v/>
      </c>
    </row>
    <row r="1061" spans="5:5" x14ac:dyDescent="0.2">
      <c r="E1061" s="1" t="str">
        <f t="shared" si="13"/>
        <v/>
      </c>
    </row>
    <row r="1062" spans="5:5" x14ac:dyDescent="0.2">
      <c r="E1062" s="1" t="str">
        <f t="shared" si="13"/>
        <v/>
      </c>
    </row>
    <row r="1063" spans="5:5" x14ac:dyDescent="0.2">
      <c r="E1063" s="1" t="str">
        <f t="shared" si="13"/>
        <v/>
      </c>
    </row>
    <row r="1064" spans="5:5" x14ac:dyDescent="0.2">
      <c r="E1064" s="1" t="str">
        <f t="shared" ref="E1064:E1127" si="14">LEFT(B1064,4)</f>
        <v/>
      </c>
    </row>
    <row r="1065" spans="5:5" x14ac:dyDescent="0.2">
      <c r="E1065" s="1" t="str">
        <f t="shared" si="14"/>
        <v/>
      </c>
    </row>
    <row r="1066" spans="5:5" x14ac:dyDescent="0.2">
      <c r="E1066" s="1" t="str">
        <f t="shared" si="14"/>
        <v/>
      </c>
    </row>
    <row r="1067" spans="5:5" x14ac:dyDescent="0.2">
      <c r="E1067" s="1" t="str">
        <f t="shared" si="14"/>
        <v/>
      </c>
    </row>
    <row r="1068" spans="5:5" x14ac:dyDescent="0.2">
      <c r="E1068" s="1" t="str">
        <f t="shared" si="14"/>
        <v/>
      </c>
    </row>
    <row r="1069" spans="5:5" x14ac:dyDescent="0.2">
      <c r="E1069" s="1" t="str">
        <f t="shared" si="14"/>
        <v/>
      </c>
    </row>
    <row r="1070" spans="5:5" x14ac:dyDescent="0.2">
      <c r="E1070" s="1" t="str">
        <f t="shared" si="14"/>
        <v/>
      </c>
    </row>
    <row r="1071" spans="5:5" x14ac:dyDescent="0.2">
      <c r="E1071" s="1" t="str">
        <f t="shared" si="14"/>
        <v/>
      </c>
    </row>
    <row r="1072" spans="5:5" x14ac:dyDescent="0.2">
      <c r="E1072" s="1" t="str">
        <f t="shared" si="14"/>
        <v/>
      </c>
    </row>
    <row r="1073" spans="5:5" x14ac:dyDescent="0.2">
      <c r="E1073" s="1" t="str">
        <f t="shared" si="14"/>
        <v/>
      </c>
    </row>
    <row r="1074" spans="5:5" x14ac:dyDescent="0.2">
      <c r="E1074" s="1" t="str">
        <f t="shared" si="14"/>
        <v/>
      </c>
    </row>
    <row r="1075" spans="5:5" x14ac:dyDescent="0.2">
      <c r="E1075" s="1" t="str">
        <f t="shared" si="14"/>
        <v/>
      </c>
    </row>
    <row r="1076" spans="5:5" x14ac:dyDescent="0.2">
      <c r="E1076" s="1" t="str">
        <f t="shared" si="14"/>
        <v/>
      </c>
    </row>
    <row r="1077" spans="5:5" x14ac:dyDescent="0.2">
      <c r="E1077" s="1" t="str">
        <f t="shared" si="14"/>
        <v/>
      </c>
    </row>
    <row r="1078" spans="5:5" x14ac:dyDescent="0.2">
      <c r="E1078" s="1" t="str">
        <f t="shared" si="14"/>
        <v/>
      </c>
    </row>
    <row r="1079" spans="5:5" x14ac:dyDescent="0.2">
      <c r="E1079" s="1" t="str">
        <f t="shared" si="14"/>
        <v/>
      </c>
    </row>
    <row r="1080" spans="5:5" x14ac:dyDescent="0.2">
      <c r="E1080" s="1" t="str">
        <f t="shared" si="14"/>
        <v/>
      </c>
    </row>
    <row r="1081" spans="5:5" x14ac:dyDescent="0.2">
      <c r="E1081" s="1" t="str">
        <f t="shared" si="14"/>
        <v/>
      </c>
    </row>
    <row r="1082" spans="5:5" x14ac:dyDescent="0.2">
      <c r="E1082" s="1" t="str">
        <f t="shared" si="14"/>
        <v/>
      </c>
    </row>
    <row r="1083" spans="5:5" x14ac:dyDescent="0.2">
      <c r="E1083" s="1" t="str">
        <f t="shared" si="14"/>
        <v/>
      </c>
    </row>
    <row r="1084" spans="5:5" x14ac:dyDescent="0.2">
      <c r="E1084" s="1" t="str">
        <f t="shared" si="14"/>
        <v/>
      </c>
    </row>
    <row r="1085" spans="5:5" x14ac:dyDescent="0.2">
      <c r="E1085" s="1" t="str">
        <f t="shared" si="14"/>
        <v/>
      </c>
    </row>
    <row r="1086" spans="5:5" x14ac:dyDescent="0.2">
      <c r="E1086" s="1" t="str">
        <f t="shared" si="14"/>
        <v/>
      </c>
    </row>
    <row r="1087" spans="5:5" x14ac:dyDescent="0.2">
      <c r="E1087" s="1" t="str">
        <f t="shared" si="14"/>
        <v/>
      </c>
    </row>
    <row r="1088" spans="5:5" x14ac:dyDescent="0.2">
      <c r="E1088" s="1" t="str">
        <f t="shared" si="14"/>
        <v/>
      </c>
    </row>
    <row r="1089" spans="5:5" x14ac:dyDescent="0.2">
      <c r="E1089" s="1" t="str">
        <f t="shared" si="14"/>
        <v/>
      </c>
    </row>
    <row r="1090" spans="5:5" x14ac:dyDescent="0.2">
      <c r="E1090" s="1" t="str">
        <f t="shared" si="14"/>
        <v/>
      </c>
    </row>
    <row r="1091" spans="5:5" x14ac:dyDescent="0.2">
      <c r="E1091" s="1" t="str">
        <f t="shared" si="14"/>
        <v/>
      </c>
    </row>
    <row r="1092" spans="5:5" x14ac:dyDescent="0.2">
      <c r="E1092" s="1" t="str">
        <f t="shared" si="14"/>
        <v/>
      </c>
    </row>
    <row r="1093" spans="5:5" x14ac:dyDescent="0.2">
      <c r="E1093" s="1" t="str">
        <f t="shared" si="14"/>
        <v/>
      </c>
    </row>
    <row r="1094" spans="5:5" x14ac:dyDescent="0.2">
      <c r="E1094" s="1" t="str">
        <f t="shared" si="14"/>
        <v/>
      </c>
    </row>
    <row r="1095" spans="5:5" x14ac:dyDescent="0.2">
      <c r="E1095" s="1" t="str">
        <f t="shared" si="14"/>
        <v/>
      </c>
    </row>
    <row r="1096" spans="5:5" x14ac:dyDescent="0.2">
      <c r="E1096" s="1" t="str">
        <f t="shared" si="14"/>
        <v/>
      </c>
    </row>
    <row r="1097" spans="5:5" x14ac:dyDescent="0.2">
      <c r="E1097" s="1" t="str">
        <f t="shared" si="14"/>
        <v/>
      </c>
    </row>
    <row r="1098" spans="5:5" x14ac:dyDescent="0.2">
      <c r="E1098" s="1" t="str">
        <f t="shared" si="14"/>
        <v/>
      </c>
    </row>
    <row r="1099" spans="5:5" x14ac:dyDescent="0.2">
      <c r="E1099" s="1" t="str">
        <f t="shared" si="14"/>
        <v/>
      </c>
    </row>
    <row r="1100" spans="5:5" x14ac:dyDescent="0.2">
      <c r="E1100" s="1" t="str">
        <f t="shared" si="14"/>
        <v/>
      </c>
    </row>
    <row r="1101" spans="5:5" x14ac:dyDescent="0.2">
      <c r="E1101" s="1" t="str">
        <f t="shared" si="14"/>
        <v/>
      </c>
    </row>
    <row r="1102" spans="5:5" x14ac:dyDescent="0.2">
      <c r="E1102" s="1" t="str">
        <f t="shared" si="14"/>
        <v/>
      </c>
    </row>
    <row r="1103" spans="5:5" x14ac:dyDescent="0.2">
      <c r="E1103" s="1" t="str">
        <f t="shared" si="14"/>
        <v/>
      </c>
    </row>
    <row r="1104" spans="5:5" x14ac:dyDescent="0.2">
      <c r="E1104" s="1" t="str">
        <f t="shared" si="14"/>
        <v/>
      </c>
    </row>
    <row r="1105" spans="5:5" x14ac:dyDescent="0.2">
      <c r="E1105" s="1" t="str">
        <f t="shared" si="14"/>
        <v/>
      </c>
    </row>
    <row r="1106" spans="5:5" x14ac:dyDescent="0.2">
      <c r="E1106" s="1" t="str">
        <f t="shared" si="14"/>
        <v/>
      </c>
    </row>
    <row r="1107" spans="5:5" x14ac:dyDescent="0.2">
      <c r="E1107" s="1" t="str">
        <f t="shared" si="14"/>
        <v/>
      </c>
    </row>
    <row r="1108" spans="5:5" x14ac:dyDescent="0.2">
      <c r="E1108" s="1" t="str">
        <f t="shared" si="14"/>
        <v/>
      </c>
    </row>
    <row r="1109" spans="5:5" x14ac:dyDescent="0.2">
      <c r="E1109" s="1" t="str">
        <f t="shared" si="14"/>
        <v/>
      </c>
    </row>
    <row r="1110" spans="5:5" x14ac:dyDescent="0.2">
      <c r="E1110" s="1" t="str">
        <f t="shared" si="14"/>
        <v/>
      </c>
    </row>
    <row r="1111" spans="5:5" x14ac:dyDescent="0.2">
      <c r="E1111" s="1" t="str">
        <f t="shared" si="14"/>
        <v/>
      </c>
    </row>
    <row r="1112" spans="5:5" x14ac:dyDescent="0.2">
      <c r="E1112" s="1" t="str">
        <f t="shared" si="14"/>
        <v/>
      </c>
    </row>
    <row r="1113" spans="5:5" x14ac:dyDescent="0.2">
      <c r="E1113" s="1" t="str">
        <f t="shared" si="14"/>
        <v/>
      </c>
    </row>
    <row r="1114" spans="5:5" x14ac:dyDescent="0.2">
      <c r="E1114" s="1" t="str">
        <f t="shared" si="14"/>
        <v/>
      </c>
    </row>
    <row r="1115" spans="5:5" x14ac:dyDescent="0.2">
      <c r="E1115" s="1" t="str">
        <f t="shared" si="14"/>
        <v/>
      </c>
    </row>
    <row r="1116" spans="5:5" x14ac:dyDescent="0.2">
      <c r="E1116" s="1" t="str">
        <f t="shared" si="14"/>
        <v/>
      </c>
    </row>
    <row r="1117" spans="5:5" x14ac:dyDescent="0.2">
      <c r="E1117" s="1" t="str">
        <f t="shared" si="14"/>
        <v/>
      </c>
    </row>
    <row r="1118" spans="5:5" x14ac:dyDescent="0.2">
      <c r="E1118" s="1" t="str">
        <f t="shared" si="14"/>
        <v/>
      </c>
    </row>
    <row r="1119" spans="5:5" x14ac:dyDescent="0.2">
      <c r="E1119" s="1" t="str">
        <f t="shared" si="14"/>
        <v/>
      </c>
    </row>
    <row r="1120" spans="5:5" x14ac:dyDescent="0.2">
      <c r="E1120" s="1" t="str">
        <f t="shared" si="14"/>
        <v/>
      </c>
    </row>
    <row r="1121" spans="5:5" x14ac:dyDescent="0.2">
      <c r="E1121" s="1" t="str">
        <f t="shared" si="14"/>
        <v/>
      </c>
    </row>
    <row r="1122" spans="5:5" x14ac:dyDescent="0.2">
      <c r="E1122" s="1" t="str">
        <f t="shared" si="14"/>
        <v/>
      </c>
    </row>
    <row r="1123" spans="5:5" x14ac:dyDescent="0.2">
      <c r="E1123" s="1" t="str">
        <f t="shared" si="14"/>
        <v/>
      </c>
    </row>
    <row r="1124" spans="5:5" x14ac:dyDescent="0.2">
      <c r="E1124" s="1" t="str">
        <f t="shared" si="14"/>
        <v/>
      </c>
    </row>
    <row r="1125" spans="5:5" x14ac:dyDescent="0.2">
      <c r="E1125" s="1" t="str">
        <f t="shared" si="14"/>
        <v/>
      </c>
    </row>
    <row r="1126" spans="5:5" x14ac:dyDescent="0.2">
      <c r="E1126" s="1" t="str">
        <f t="shared" si="14"/>
        <v/>
      </c>
    </row>
    <row r="1127" spans="5:5" x14ac:dyDescent="0.2">
      <c r="E1127" s="1" t="str">
        <f t="shared" si="14"/>
        <v/>
      </c>
    </row>
    <row r="1128" spans="5:5" x14ac:dyDescent="0.2">
      <c r="E1128" s="1" t="str">
        <f t="shared" ref="E1128:E1191" si="15">LEFT(B1128,4)</f>
        <v/>
      </c>
    </row>
    <row r="1129" spans="5:5" x14ac:dyDescent="0.2">
      <c r="E1129" s="1" t="str">
        <f t="shared" si="15"/>
        <v/>
      </c>
    </row>
    <row r="1130" spans="5:5" x14ac:dyDescent="0.2">
      <c r="E1130" s="1" t="str">
        <f t="shared" si="15"/>
        <v/>
      </c>
    </row>
    <row r="1131" spans="5:5" x14ac:dyDescent="0.2">
      <c r="E1131" s="1" t="str">
        <f t="shared" si="15"/>
        <v/>
      </c>
    </row>
    <row r="1132" spans="5:5" x14ac:dyDescent="0.2">
      <c r="E1132" s="1" t="str">
        <f t="shared" si="15"/>
        <v/>
      </c>
    </row>
    <row r="1133" spans="5:5" x14ac:dyDescent="0.2">
      <c r="E1133" s="1" t="str">
        <f t="shared" si="15"/>
        <v/>
      </c>
    </row>
    <row r="1134" spans="5:5" x14ac:dyDescent="0.2">
      <c r="E1134" s="1" t="str">
        <f t="shared" si="15"/>
        <v/>
      </c>
    </row>
    <row r="1135" spans="5:5" x14ac:dyDescent="0.2">
      <c r="E1135" s="1" t="str">
        <f t="shared" si="15"/>
        <v/>
      </c>
    </row>
    <row r="1136" spans="5:5" x14ac:dyDescent="0.2">
      <c r="E1136" s="1" t="str">
        <f t="shared" si="15"/>
        <v/>
      </c>
    </row>
    <row r="1137" spans="5:5" x14ac:dyDescent="0.2">
      <c r="E1137" s="1" t="str">
        <f t="shared" si="15"/>
        <v/>
      </c>
    </row>
    <row r="1138" spans="5:5" x14ac:dyDescent="0.2">
      <c r="E1138" s="1" t="str">
        <f t="shared" si="15"/>
        <v/>
      </c>
    </row>
    <row r="1139" spans="5:5" x14ac:dyDescent="0.2">
      <c r="E1139" s="1" t="str">
        <f t="shared" si="15"/>
        <v/>
      </c>
    </row>
    <row r="1140" spans="5:5" x14ac:dyDescent="0.2">
      <c r="E1140" s="1" t="str">
        <f t="shared" si="15"/>
        <v/>
      </c>
    </row>
    <row r="1141" spans="5:5" x14ac:dyDescent="0.2">
      <c r="E1141" s="1" t="str">
        <f t="shared" si="15"/>
        <v/>
      </c>
    </row>
    <row r="1142" spans="5:5" x14ac:dyDescent="0.2">
      <c r="E1142" s="1" t="str">
        <f t="shared" si="15"/>
        <v/>
      </c>
    </row>
    <row r="1143" spans="5:5" x14ac:dyDescent="0.2">
      <c r="E1143" s="1" t="str">
        <f t="shared" si="15"/>
        <v/>
      </c>
    </row>
    <row r="1144" spans="5:5" x14ac:dyDescent="0.2">
      <c r="E1144" s="1" t="str">
        <f t="shared" si="15"/>
        <v/>
      </c>
    </row>
    <row r="1145" spans="5:5" x14ac:dyDescent="0.2">
      <c r="E1145" s="1" t="str">
        <f t="shared" si="15"/>
        <v/>
      </c>
    </row>
    <row r="1146" spans="5:5" x14ac:dyDescent="0.2">
      <c r="E1146" s="1" t="str">
        <f t="shared" si="15"/>
        <v/>
      </c>
    </row>
    <row r="1147" spans="5:5" x14ac:dyDescent="0.2">
      <c r="E1147" s="1" t="str">
        <f t="shared" si="15"/>
        <v/>
      </c>
    </row>
    <row r="1148" spans="5:5" x14ac:dyDescent="0.2">
      <c r="E1148" s="1" t="str">
        <f t="shared" si="15"/>
        <v/>
      </c>
    </row>
    <row r="1149" spans="5:5" x14ac:dyDescent="0.2">
      <c r="E1149" s="1" t="str">
        <f t="shared" si="15"/>
        <v/>
      </c>
    </row>
    <row r="1150" spans="5:5" x14ac:dyDescent="0.2">
      <c r="E1150" s="1" t="str">
        <f t="shared" si="15"/>
        <v/>
      </c>
    </row>
    <row r="1151" spans="5:5" x14ac:dyDescent="0.2">
      <c r="E1151" s="1" t="str">
        <f t="shared" si="15"/>
        <v/>
      </c>
    </row>
    <row r="1152" spans="5:5" x14ac:dyDescent="0.2">
      <c r="E1152" s="1" t="str">
        <f t="shared" si="15"/>
        <v/>
      </c>
    </row>
    <row r="1153" spans="5:5" x14ac:dyDescent="0.2">
      <c r="E1153" s="1" t="str">
        <f t="shared" si="15"/>
        <v/>
      </c>
    </row>
    <row r="1154" spans="5:5" x14ac:dyDescent="0.2">
      <c r="E1154" s="1" t="str">
        <f t="shared" si="15"/>
        <v/>
      </c>
    </row>
    <row r="1155" spans="5:5" x14ac:dyDescent="0.2">
      <c r="E1155" s="1" t="str">
        <f t="shared" si="15"/>
        <v/>
      </c>
    </row>
    <row r="1156" spans="5:5" x14ac:dyDescent="0.2">
      <c r="E1156" s="1" t="str">
        <f t="shared" si="15"/>
        <v/>
      </c>
    </row>
    <row r="1157" spans="5:5" x14ac:dyDescent="0.2">
      <c r="E1157" s="1" t="str">
        <f t="shared" si="15"/>
        <v/>
      </c>
    </row>
    <row r="1158" spans="5:5" x14ac:dyDescent="0.2">
      <c r="E1158" s="1" t="str">
        <f t="shared" si="15"/>
        <v/>
      </c>
    </row>
    <row r="1159" spans="5:5" x14ac:dyDescent="0.2">
      <c r="E1159" s="1" t="str">
        <f t="shared" si="15"/>
        <v/>
      </c>
    </row>
    <row r="1160" spans="5:5" x14ac:dyDescent="0.2">
      <c r="E1160" s="1" t="str">
        <f t="shared" si="15"/>
        <v/>
      </c>
    </row>
    <row r="1161" spans="5:5" x14ac:dyDescent="0.2">
      <c r="E1161" s="1" t="str">
        <f t="shared" si="15"/>
        <v/>
      </c>
    </row>
    <row r="1162" spans="5:5" x14ac:dyDescent="0.2">
      <c r="E1162" s="1" t="str">
        <f t="shared" si="15"/>
        <v/>
      </c>
    </row>
    <row r="1163" spans="5:5" x14ac:dyDescent="0.2">
      <c r="E1163" s="1" t="str">
        <f t="shared" si="15"/>
        <v/>
      </c>
    </row>
    <row r="1164" spans="5:5" x14ac:dyDescent="0.2">
      <c r="E1164" s="1" t="str">
        <f t="shared" si="15"/>
        <v/>
      </c>
    </row>
    <row r="1165" spans="5:5" x14ac:dyDescent="0.2">
      <c r="E1165" s="1" t="str">
        <f t="shared" si="15"/>
        <v/>
      </c>
    </row>
    <row r="1166" spans="5:5" x14ac:dyDescent="0.2">
      <c r="E1166" s="1" t="str">
        <f t="shared" si="15"/>
        <v/>
      </c>
    </row>
    <row r="1167" spans="5:5" x14ac:dyDescent="0.2">
      <c r="E1167" s="1" t="str">
        <f t="shared" si="15"/>
        <v/>
      </c>
    </row>
    <row r="1168" spans="5:5" x14ac:dyDescent="0.2">
      <c r="E1168" s="1" t="str">
        <f t="shared" si="15"/>
        <v/>
      </c>
    </row>
    <row r="1169" spans="5:5" x14ac:dyDescent="0.2">
      <c r="E1169" s="1" t="str">
        <f t="shared" si="15"/>
        <v/>
      </c>
    </row>
    <row r="1170" spans="5:5" x14ac:dyDescent="0.2">
      <c r="E1170" s="1" t="str">
        <f t="shared" si="15"/>
        <v/>
      </c>
    </row>
    <row r="1171" spans="5:5" x14ac:dyDescent="0.2">
      <c r="E1171" s="1" t="str">
        <f t="shared" si="15"/>
        <v/>
      </c>
    </row>
    <row r="1172" spans="5:5" x14ac:dyDescent="0.2">
      <c r="E1172" s="1" t="str">
        <f t="shared" si="15"/>
        <v/>
      </c>
    </row>
    <row r="1173" spans="5:5" x14ac:dyDescent="0.2">
      <c r="E1173" s="1" t="str">
        <f t="shared" si="15"/>
        <v/>
      </c>
    </row>
    <row r="1174" spans="5:5" x14ac:dyDescent="0.2">
      <c r="E1174" s="1" t="str">
        <f t="shared" si="15"/>
        <v/>
      </c>
    </row>
    <row r="1175" spans="5:5" x14ac:dyDescent="0.2">
      <c r="E1175" s="1" t="str">
        <f t="shared" si="15"/>
        <v/>
      </c>
    </row>
    <row r="1176" spans="5:5" x14ac:dyDescent="0.2">
      <c r="E1176" s="1" t="str">
        <f t="shared" si="15"/>
        <v/>
      </c>
    </row>
    <row r="1177" spans="5:5" x14ac:dyDescent="0.2">
      <c r="E1177" s="1" t="str">
        <f t="shared" si="15"/>
        <v/>
      </c>
    </row>
    <row r="1178" spans="5:5" x14ac:dyDescent="0.2">
      <c r="E1178" s="1" t="str">
        <f t="shared" si="15"/>
        <v/>
      </c>
    </row>
    <row r="1179" spans="5:5" x14ac:dyDescent="0.2">
      <c r="E1179" s="1" t="str">
        <f t="shared" si="15"/>
        <v/>
      </c>
    </row>
    <row r="1180" spans="5:5" x14ac:dyDescent="0.2">
      <c r="E1180" s="1" t="str">
        <f t="shared" si="15"/>
        <v/>
      </c>
    </row>
    <row r="1181" spans="5:5" x14ac:dyDescent="0.2">
      <c r="E1181" s="1" t="str">
        <f t="shared" si="15"/>
        <v/>
      </c>
    </row>
    <row r="1182" spans="5:5" x14ac:dyDescent="0.2">
      <c r="E1182" s="1" t="str">
        <f t="shared" si="15"/>
        <v/>
      </c>
    </row>
    <row r="1183" spans="5:5" x14ac:dyDescent="0.2">
      <c r="E1183" s="1" t="str">
        <f t="shared" si="15"/>
        <v/>
      </c>
    </row>
    <row r="1184" spans="5:5" x14ac:dyDescent="0.2">
      <c r="E1184" s="1" t="str">
        <f t="shared" si="15"/>
        <v/>
      </c>
    </row>
    <row r="1185" spans="5:5" x14ac:dyDescent="0.2">
      <c r="E1185" s="1" t="str">
        <f t="shared" si="15"/>
        <v/>
      </c>
    </row>
    <row r="1186" spans="5:5" x14ac:dyDescent="0.2">
      <c r="E1186" s="1" t="str">
        <f t="shared" si="15"/>
        <v/>
      </c>
    </row>
    <row r="1187" spans="5:5" x14ac:dyDescent="0.2">
      <c r="E1187" s="1" t="str">
        <f t="shared" si="15"/>
        <v/>
      </c>
    </row>
    <row r="1188" spans="5:5" x14ac:dyDescent="0.2">
      <c r="E1188" s="1" t="str">
        <f t="shared" si="15"/>
        <v/>
      </c>
    </row>
    <row r="1189" spans="5:5" x14ac:dyDescent="0.2">
      <c r="E1189" s="1" t="str">
        <f t="shared" si="15"/>
        <v/>
      </c>
    </row>
    <row r="1190" spans="5:5" x14ac:dyDescent="0.2">
      <c r="E1190" s="1" t="str">
        <f t="shared" si="15"/>
        <v/>
      </c>
    </row>
    <row r="1191" spans="5:5" x14ac:dyDescent="0.2">
      <c r="E1191" s="1" t="str">
        <f t="shared" si="15"/>
        <v/>
      </c>
    </row>
    <row r="1192" spans="5:5" x14ac:dyDescent="0.2">
      <c r="E1192" s="1" t="str">
        <f t="shared" ref="E1192:E1255" si="16">LEFT(B1192,4)</f>
        <v/>
      </c>
    </row>
    <row r="1193" spans="5:5" x14ac:dyDescent="0.2">
      <c r="E1193" s="1" t="str">
        <f t="shared" si="16"/>
        <v/>
      </c>
    </row>
    <row r="1194" spans="5:5" x14ac:dyDescent="0.2">
      <c r="E1194" s="1" t="str">
        <f t="shared" si="16"/>
        <v/>
      </c>
    </row>
    <row r="1195" spans="5:5" x14ac:dyDescent="0.2">
      <c r="E1195" s="1" t="str">
        <f t="shared" si="16"/>
        <v/>
      </c>
    </row>
    <row r="1196" spans="5:5" x14ac:dyDescent="0.2">
      <c r="E1196" s="1" t="str">
        <f t="shared" si="16"/>
        <v/>
      </c>
    </row>
    <row r="1197" spans="5:5" x14ac:dyDescent="0.2">
      <c r="E1197" s="1" t="str">
        <f t="shared" si="16"/>
        <v/>
      </c>
    </row>
    <row r="1198" spans="5:5" x14ac:dyDescent="0.2">
      <c r="E1198" s="1" t="str">
        <f t="shared" si="16"/>
        <v/>
      </c>
    </row>
    <row r="1199" spans="5:5" x14ac:dyDescent="0.2">
      <c r="E1199" s="1" t="str">
        <f t="shared" si="16"/>
        <v/>
      </c>
    </row>
    <row r="1200" spans="5:5" x14ac:dyDescent="0.2">
      <c r="E1200" s="1" t="str">
        <f t="shared" si="16"/>
        <v/>
      </c>
    </row>
    <row r="1201" spans="5:5" x14ac:dyDescent="0.2">
      <c r="E1201" s="1" t="str">
        <f t="shared" si="16"/>
        <v/>
      </c>
    </row>
    <row r="1202" spans="5:5" x14ac:dyDescent="0.2">
      <c r="E1202" s="1" t="str">
        <f t="shared" si="16"/>
        <v/>
      </c>
    </row>
    <row r="1203" spans="5:5" x14ac:dyDescent="0.2">
      <c r="E1203" s="1" t="str">
        <f t="shared" si="16"/>
        <v/>
      </c>
    </row>
    <row r="1204" spans="5:5" x14ac:dyDescent="0.2">
      <c r="E1204" s="1" t="str">
        <f t="shared" si="16"/>
        <v/>
      </c>
    </row>
    <row r="1205" spans="5:5" x14ac:dyDescent="0.2">
      <c r="E1205" s="1" t="str">
        <f t="shared" si="16"/>
        <v/>
      </c>
    </row>
    <row r="1206" spans="5:5" x14ac:dyDescent="0.2">
      <c r="E1206" s="1" t="str">
        <f t="shared" si="16"/>
        <v/>
      </c>
    </row>
    <row r="1207" spans="5:5" x14ac:dyDescent="0.2">
      <c r="E1207" s="1" t="str">
        <f t="shared" si="16"/>
        <v/>
      </c>
    </row>
    <row r="1208" spans="5:5" x14ac:dyDescent="0.2">
      <c r="E1208" s="1" t="str">
        <f t="shared" si="16"/>
        <v/>
      </c>
    </row>
    <row r="1209" spans="5:5" x14ac:dyDescent="0.2">
      <c r="E1209" s="1" t="str">
        <f t="shared" si="16"/>
        <v/>
      </c>
    </row>
    <row r="1210" spans="5:5" x14ac:dyDescent="0.2">
      <c r="E1210" s="1" t="str">
        <f t="shared" si="16"/>
        <v/>
      </c>
    </row>
    <row r="1211" spans="5:5" x14ac:dyDescent="0.2">
      <c r="E1211" s="1" t="str">
        <f t="shared" si="16"/>
        <v/>
      </c>
    </row>
    <row r="1212" spans="5:5" x14ac:dyDescent="0.2">
      <c r="E1212" s="1" t="str">
        <f t="shared" si="16"/>
        <v/>
      </c>
    </row>
    <row r="1213" spans="5:5" x14ac:dyDescent="0.2">
      <c r="E1213" s="1" t="str">
        <f t="shared" si="16"/>
        <v/>
      </c>
    </row>
    <row r="1214" spans="5:5" x14ac:dyDescent="0.2">
      <c r="E1214" s="1" t="str">
        <f t="shared" si="16"/>
        <v/>
      </c>
    </row>
    <row r="1215" spans="5:5" x14ac:dyDescent="0.2">
      <c r="E1215" s="1" t="str">
        <f t="shared" si="16"/>
        <v/>
      </c>
    </row>
    <row r="1216" spans="5:5" x14ac:dyDescent="0.2">
      <c r="E1216" s="1" t="str">
        <f t="shared" si="16"/>
        <v/>
      </c>
    </row>
    <row r="1217" spans="5:5" x14ac:dyDescent="0.2">
      <c r="E1217" s="1" t="str">
        <f t="shared" si="16"/>
        <v/>
      </c>
    </row>
    <row r="1218" spans="5:5" x14ac:dyDescent="0.2">
      <c r="E1218" s="1" t="str">
        <f t="shared" si="16"/>
        <v/>
      </c>
    </row>
    <row r="1219" spans="5:5" x14ac:dyDescent="0.2">
      <c r="E1219" s="1" t="str">
        <f t="shared" si="16"/>
        <v/>
      </c>
    </row>
    <row r="1220" spans="5:5" x14ac:dyDescent="0.2">
      <c r="E1220" s="1" t="str">
        <f t="shared" si="16"/>
        <v/>
      </c>
    </row>
    <row r="1221" spans="5:5" x14ac:dyDescent="0.2">
      <c r="E1221" s="1" t="str">
        <f t="shared" si="16"/>
        <v/>
      </c>
    </row>
    <row r="1222" spans="5:5" x14ac:dyDescent="0.2">
      <c r="E1222" s="1" t="str">
        <f t="shared" si="16"/>
        <v/>
      </c>
    </row>
    <row r="1223" spans="5:5" x14ac:dyDescent="0.2">
      <c r="E1223" s="1" t="str">
        <f t="shared" si="16"/>
        <v/>
      </c>
    </row>
    <row r="1224" spans="5:5" x14ac:dyDescent="0.2">
      <c r="E1224" s="1" t="str">
        <f t="shared" si="16"/>
        <v/>
      </c>
    </row>
    <row r="1225" spans="5:5" x14ac:dyDescent="0.2">
      <c r="E1225" s="1" t="str">
        <f t="shared" si="16"/>
        <v/>
      </c>
    </row>
    <row r="1226" spans="5:5" x14ac:dyDescent="0.2">
      <c r="E1226" s="1" t="str">
        <f t="shared" si="16"/>
        <v/>
      </c>
    </row>
    <row r="1227" spans="5:5" x14ac:dyDescent="0.2">
      <c r="E1227" s="1" t="str">
        <f t="shared" si="16"/>
        <v/>
      </c>
    </row>
    <row r="1228" spans="5:5" x14ac:dyDescent="0.2">
      <c r="E1228" s="1" t="str">
        <f t="shared" si="16"/>
        <v/>
      </c>
    </row>
    <row r="1229" spans="5:5" x14ac:dyDescent="0.2">
      <c r="E1229" s="1" t="str">
        <f t="shared" si="16"/>
        <v/>
      </c>
    </row>
    <row r="1230" spans="5:5" x14ac:dyDescent="0.2">
      <c r="E1230" s="1" t="str">
        <f t="shared" si="16"/>
        <v/>
      </c>
    </row>
    <row r="1231" spans="5:5" x14ac:dyDescent="0.2">
      <c r="E1231" s="1" t="str">
        <f t="shared" si="16"/>
        <v/>
      </c>
    </row>
    <row r="1232" spans="5:5" x14ac:dyDescent="0.2">
      <c r="E1232" s="1" t="str">
        <f t="shared" si="16"/>
        <v/>
      </c>
    </row>
    <row r="1233" spans="5:5" x14ac:dyDescent="0.2">
      <c r="E1233" s="1" t="str">
        <f t="shared" si="16"/>
        <v/>
      </c>
    </row>
    <row r="1234" spans="5:5" x14ac:dyDescent="0.2">
      <c r="E1234" s="1" t="str">
        <f t="shared" si="16"/>
        <v/>
      </c>
    </row>
    <row r="1235" spans="5:5" x14ac:dyDescent="0.2">
      <c r="E1235" s="1" t="str">
        <f t="shared" si="16"/>
        <v/>
      </c>
    </row>
    <row r="1236" spans="5:5" x14ac:dyDescent="0.2">
      <c r="E1236" s="1" t="str">
        <f t="shared" si="16"/>
        <v/>
      </c>
    </row>
    <row r="1237" spans="5:5" x14ac:dyDescent="0.2">
      <c r="E1237" s="1" t="str">
        <f t="shared" si="16"/>
        <v/>
      </c>
    </row>
    <row r="1238" spans="5:5" x14ac:dyDescent="0.2">
      <c r="E1238" s="1" t="str">
        <f t="shared" si="16"/>
        <v/>
      </c>
    </row>
    <row r="1239" spans="5:5" x14ac:dyDescent="0.2">
      <c r="E1239" s="1" t="str">
        <f t="shared" si="16"/>
        <v/>
      </c>
    </row>
    <row r="1240" spans="5:5" x14ac:dyDescent="0.2">
      <c r="E1240" s="1" t="str">
        <f t="shared" si="16"/>
        <v/>
      </c>
    </row>
    <row r="1241" spans="5:5" x14ac:dyDescent="0.2">
      <c r="E1241" s="1" t="str">
        <f t="shared" si="16"/>
        <v/>
      </c>
    </row>
    <row r="1242" spans="5:5" x14ac:dyDescent="0.2">
      <c r="E1242" s="1" t="str">
        <f t="shared" si="16"/>
        <v/>
      </c>
    </row>
    <row r="1243" spans="5:5" x14ac:dyDescent="0.2">
      <c r="E1243" s="1" t="str">
        <f t="shared" si="16"/>
        <v/>
      </c>
    </row>
    <row r="1244" spans="5:5" x14ac:dyDescent="0.2">
      <c r="E1244" s="1" t="str">
        <f t="shared" si="16"/>
        <v/>
      </c>
    </row>
    <row r="1245" spans="5:5" x14ac:dyDescent="0.2">
      <c r="E1245" s="1" t="str">
        <f t="shared" si="16"/>
        <v/>
      </c>
    </row>
    <row r="1246" spans="5:5" x14ac:dyDescent="0.2">
      <c r="E1246" s="1" t="str">
        <f t="shared" si="16"/>
        <v/>
      </c>
    </row>
    <row r="1247" spans="5:5" x14ac:dyDescent="0.2">
      <c r="E1247" s="1" t="str">
        <f t="shared" si="16"/>
        <v/>
      </c>
    </row>
    <row r="1248" spans="5:5" x14ac:dyDescent="0.2">
      <c r="E1248" s="1" t="str">
        <f t="shared" si="16"/>
        <v/>
      </c>
    </row>
    <row r="1249" spans="5:5" x14ac:dyDescent="0.2">
      <c r="E1249" s="1" t="str">
        <f t="shared" si="16"/>
        <v/>
      </c>
    </row>
    <row r="1250" spans="5:5" x14ac:dyDescent="0.2">
      <c r="E1250" s="1" t="str">
        <f t="shared" si="16"/>
        <v/>
      </c>
    </row>
    <row r="1251" spans="5:5" x14ac:dyDescent="0.2">
      <c r="E1251" s="1" t="str">
        <f t="shared" si="16"/>
        <v/>
      </c>
    </row>
    <row r="1252" spans="5:5" x14ac:dyDescent="0.2">
      <c r="E1252" s="1" t="str">
        <f t="shared" si="16"/>
        <v/>
      </c>
    </row>
    <row r="1253" spans="5:5" x14ac:dyDescent="0.2">
      <c r="E1253" s="1" t="str">
        <f t="shared" si="16"/>
        <v/>
      </c>
    </row>
    <row r="1254" spans="5:5" x14ac:dyDescent="0.2">
      <c r="E1254" s="1" t="str">
        <f t="shared" si="16"/>
        <v/>
      </c>
    </row>
    <row r="1255" spans="5:5" x14ac:dyDescent="0.2">
      <c r="E1255" s="1" t="str">
        <f t="shared" si="16"/>
        <v/>
      </c>
    </row>
    <row r="1256" spans="5:5" x14ac:dyDescent="0.2">
      <c r="E1256" s="1" t="str">
        <f t="shared" ref="E1256:E1319" si="17">LEFT(B1256,4)</f>
        <v/>
      </c>
    </row>
    <row r="1257" spans="5:5" x14ac:dyDescent="0.2">
      <c r="E1257" s="1" t="str">
        <f t="shared" si="17"/>
        <v/>
      </c>
    </row>
    <row r="1258" spans="5:5" x14ac:dyDescent="0.2">
      <c r="E1258" s="1" t="str">
        <f t="shared" si="17"/>
        <v/>
      </c>
    </row>
    <row r="1259" spans="5:5" x14ac:dyDescent="0.2">
      <c r="E1259" s="1" t="str">
        <f t="shared" si="17"/>
        <v/>
      </c>
    </row>
    <row r="1260" spans="5:5" x14ac:dyDescent="0.2">
      <c r="E1260" s="1" t="str">
        <f t="shared" si="17"/>
        <v/>
      </c>
    </row>
    <row r="1261" spans="5:5" x14ac:dyDescent="0.2">
      <c r="E1261" s="1" t="str">
        <f t="shared" si="17"/>
        <v/>
      </c>
    </row>
    <row r="1262" spans="5:5" x14ac:dyDescent="0.2">
      <c r="E1262" s="1" t="str">
        <f t="shared" si="17"/>
        <v/>
      </c>
    </row>
    <row r="1263" spans="5:5" x14ac:dyDescent="0.2">
      <c r="E1263" s="1" t="str">
        <f t="shared" si="17"/>
        <v/>
      </c>
    </row>
    <row r="1264" spans="5:5" x14ac:dyDescent="0.2">
      <c r="E1264" s="1" t="str">
        <f t="shared" si="17"/>
        <v/>
      </c>
    </row>
    <row r="1265" spans="5:5" x14ac:dyDescent="0.2">
      <c r="E1265" s="1" t="str">
        <f t="shared" si="17"/>
        <v/>
      </c>
    </row>
    <row r="1266" spans="5:5" x14ac:dyDescent="0.2">
      <c r="E1266" s="1" t="str">
        <f t="shared" si="17"/>
        <v/>
      </c>
    </row>
    <row r="1267" spans="5:5" x14ac:dyDescent="0.2">
      <c r="E1267" s="1" t="str">
        <f t="shared" si="17"/>
        <v/>
      </c>
    </row>
    <row r="1268" spans="5:5" x14ac:dyDescent="0.2">
      <c r="E1268" s="1" t="str">
        <f t="shared" si="17"/>
        <v/>
      </c>
    </row>
    <row r="1269" spans="5:5" x14ac:dyDescent="0.2">
      <c r="E1269" s="1" t="str">
        <f t="shared" si="17"/>
        <v/>
      </c>
    </row>
    <row r="1270" spans="5:5" x14ac:dyDescent="0.2">
      <c r="E1270" s="1" t="str">
        <f t="shared" si="17"/>
        <v/>
      </c>
    </row>
    <row r="1271" spans="5:5" x14ac:dyDescent="0.2">
      <c r="E1271" s="1" t="str">
        <f t="shared" si="17"/>
        <v/>
      </c>
    </row>
    <row r="1272" spans="5:5" x14ac:dyDescent="0.2">
      <c r="E1272" s="1" t="str">
        <f t="shared" si="17"/>
        <v/>
      </c>
    </row>
    <row r="1273" spans="5:5" x14ac:dyDescent="0.2">
      <c r="E1273" s="1" t="str">
        <f t="shared" si="17"/>
        <v/>
      </c>
    </row>
    <row r="1274" spans="5:5" x14ac:dyDescent="0.2">
      <c r="E1274" s="1" t="str">
        <f t="shared" si="17"/>
        <v/>
      </c>
    </row>
    <row r="1275" spans="5:5" x14ac:dyDescent="0.2">
      <c r="E1275" s="1" t="str">
        <f t="shared" si="17"/>
        <v/>
      </c>
    </row>
    <row r="1276" spans="5:5" x14ac:dyDescent="0.2">
      <c r="E1276" s="1" t="str">
        <f t="shared" si="17"/>
        <v/>
      </c>
    </row>
    <row r="1277" spans="5:5" x14ac:dyDescent="0.2">
      <c r="E1277" s="1" t="str">
        <f t="shared" si="17"/>
        <v/>
      </c>
    </row>
    <row r="1278" spans="5:5" x14ac:dyDescent="0.2">
      <c r="E1278" s="1" t="str">
        <f t="shared" si="17"/>
        <v/>
      </c>
    </row>
    <row r="1279" spans="5:5" x14ac:dyDescent="0.2">
      <c r="E1279" s="1" t="str">
        <f t="shared" si="17"/>
        <v/>
      </c>
    </row>
    <row r="1280" spans="5:5" x14ac:dyDescent="0.2">
      <c r="E1280" s="1" t="str">
        <f t="shared" si="17"/>
        <v/>
      </c>
    </row>
    <row r="1281" spans="5:5" x14ac:dyDescent="0.2">
      <c r="E1281" s="1" t="str">
        <f t="shared" si="17"/>
        <v/>
      </c>
    </row>
    <row r="1282" spans="5:5" x14ac:dyDescent="0.2">
      <c r="E1282" s="1" t="str">
        <f t="shared" si="17"/>
        <v/>
      </c>
    </row>
    <row r="1283" spans="5:5" x14ac:dyDescent="0.2">
      <c r="E1283" s="1" t="str">
        <f t="shared" si="17"/>
        <v/>
      </c>
    </row>
    <row r="1284" spans="5:5" x14ac:dyDescent="0.2">
      <c r="E1284" s="1" t="str">
        <f t="shared" si="17"/>
        <v/>
      </c>
    </row>
    <row r="1285" spans="5:5" x14ac:dyDescent="0.2">
      <c r="E1285" s="1" t="str">
        <f t="shared" si="17"/>
        <v/>
      </c>
    </row>
    <row r="1286" spans="5:5" x14ac:dyDescent="0.2">
      <c r="E1286" s="1" t="str">
        <f t="shared" si="17"/>
        <v/>
      </c>
    </row>
    <row r="1287" spans="5:5" x14ac:dyDescent="0.2">
      <c r="E1287" s="1" t="str">
        <f t="shared" si="17"/>
        <v/>
      </c>
    </row>
    <row r="1288" spans="5:5" x14ac:dyDescent="0.2">
      <c r="E1288" s="1" t="str">
        <f t="shared" si="17"/>
        <v/>
      </c>
    </row>
    <row r="1289" spans="5:5" x14ac:dyDescent="0.2">
      <c r="E1289" s="1" t="str">
        <f t="shared" si="17"/>
        <v/>
      </c>
    </row>
    <row r="1290" spans="5:5" x14ac:dyDescent="0.2">
      <c r="E1290" s="1" t="str">
        <f t="shared" si="17"/>
        <v/>
      </c>
    </row>
    <row r="1291" spans="5:5" x14ac:dyDescent="0.2">
      <c r="E1291" s="1" t="str">
        <f t="shared" si="17"/>
        <v/>
      </c>
    </row>
    <row r="1292" spans="5:5" x14ac:dyDescent="0.2">
      <c r="E1292" s="1" t="str">
        <f t="shared" si="17"/>
        <v/>
      </c>
    </row>
    <row r="1293" spans="5:5" x14ac:dyDescent="0.2">
      <c r="E1293" s="1" t="str">
        <f t="shared" si="17"/>
        <v/>
      </c>
    </row>
    <row r="1294" spans="5:5" x14ac:dyDescent="0.2">
      <c r="E1294" s="1" t="str">
        <f t="shared" si="17"/>
        <v/>
      </c>
    </row>
    <row r="1295" spans="5:5" x14ac:dyDescent="0.2">
      <c r="E1295" s="1" t="str">
        <f t="shared" si="17"/>
        <v/>
      </c>
    </row>
    <row r="1296" spans="5:5" x14ac:dyDescent="0.2">
      <c r="E1296" s="1" t="str">
        <f t="shared" si="17"/>
        <v/>
      </c>
    </row>
    <row r="1297" spans="5:5" x14ac:dyDescent="0.2">
      <c r="E1297" s="1" t="str">
        <f t="shared" si="17"/>
        <v/>
      </c>
    </row>
    <row r="1298" spans="5:5" x14ac:dyDescent="0.2">
      <c r="E1298" s="1" t="str">
        <f t="shared" si="17"/>
        <v/>
      </c>
    </row>
    <row r="1299" spans="5:5" x14ac:dyDescent="0.2">
      <c r="E1299" s="1" t="str">
        <f t="shared" si="17"/>
        <v/>
      </c>
    </row>
    <row r="1300" spans="5:5" x14ac:dyDescent="0.2">
      <c r="E1300" s="1" t="str">
        <f t="shared" si="17"/>
        <v/>
      </c>
    </row>
    <row r="1301" spans="5:5" x14ac:dyDescent="0.2">
      <c r="E1301" s="1" t="str">
        <f t="shared" si="17"/>
        <v/>
      </c>
    </row>
    <row r="1302" spans="5:5" x14ac:dyDescent="0.2">
      <c r="E1302" s="1" t="str">
        <f t="shared" si="17"/>
        <v/>
      </c>
    </row>
    <row r="1303" spans="5:5" x14ac:dyDescent="0.2">
      <c r="E1303" s="1" t="str">
        <f t="shared" si="17"/>
        <v/>
      </c>
    </row>
    <row r="1304" spans="5:5" x14ac:dyDescent="0.2">
      <c r="E1304" s="1" t="str">
        <f t="shared" si="17"/>
        <v/>
      </c>
    </row>
    <row r="1305" spans="5:5" x14ac:dyDescent="0.2">
      <c r="E1305" s="1" t="str">
        <f t="shared" si="17"/>
        <v/>
      </c>
    </row>
    <row r="1306" spans="5:5" x14ac:dyDescent="0.2">
      <c r="E1306" s="1" t="str">
        <f t="shared" si="17"/>
        <v/>
      </c>
    </row>
    <row r="1307" spans="5:5" x14ac:dyDescent="0.2">
      <c r="E1307" s="1" t="str">
        <f t="shared" si="17"/>
        <v/>
      </c>
    </row>
    <row r="1308" spans="5:5" x14ac:dyDescent="0.2">
      <c r="E1308" s="1" t="str">
        <f t="shared" si="17"/>
        <v/>
      </c>
    </row>
    <row r="1309" spans="5:5" x14ac:dyDescent="0.2">
      <c r="E1309" s="1" t="str">
        <f t="shared" si="17"/>
        <v/>
      </c>
    </row>
    <row r="1310" spans="5:5" x14ac:dyDescent="0.2">
      <c r="E1310" s="1" t="str">
        <f t="shared" si="17"/>
        <v/>
      </c>
    </row>
    <row r="1311" spans="5:5" x14ac:dyDescent="0.2">
      <c r="E1311" s="1" t="str">
        <f t="shared" si="17"/>
        <v/>
      </c>
    </row>
    <row r="1312" spans="5:5" x14ac:dyDescent="0.2">
      <c r="E1312" s="1" t="str">
        <f t="shared" si="17"/>
        <v/>
      </c>
    </row>
    <row r="1313" spans="5:5" x14ac:dyDescent="0.2">
      <c r="E1313" s="1" t="str">
        <f t="shared" si="17"/>
        <v/>
      </c>
    </row>
    <row r="1314" spans="5:5" x14ac:dyDescent="0.2">
      <c r="E1314" s="1" t="str">
        <f t="shared" si="17"/>
        <v/>
      </c>
    </row>
    <row r="1315" spans="5:5" x14ac:dyDescent="0.2">
      <c r="E1315" s="1" t="str">
        <f t="shared" si="17"/>
        <v/>
      </c>
    </row>
    <row r="1316" spans="5:5" x14ac:dyDescent="0.2">
      <c r="E1316" s="1" t="str">
        <f t="shared" si="17"/>
        <v/>
      </c>
    </row>
    <row r="1317" spans="5:5" x14ac:dyDescent="0.2">
      <c r="E1317" s="1" t="str">
        <f t="shared" si="17"/>
        <v/>
      </c>
    </row>
    <row r="1318" spans="5:5" x14ac:dyDescent="0.2">
      <c r="E1318" s="1" t="str">
        <f t="shared" si="17"/>
        <v/>
      </c>
    </row>
    <row r="1319" spans="5:5" x14ac:dyDescent="0.2">
      <c r="E1319" s="1" t="str">
        <f t="shared" si="17"/>
        <v/>
      </c>
    </row>
    <row r="1320" spans="5:5" x14ac:dyDescent="0.2">
      <c r="E1320" s="1" t="str">
        <f t="shared" ref="E1320:E1383" si="18">LEFT(B1320,4)</f>
        <v/>
      </c>
    </row>
    <row r="1321" spans="5:5" x14ac:dyDescent="0.2">
      <c r="E1321" s="1" t="str">
        <f t="shared" si="18"/>
        <v/>
      </c>
    </row>
    <row r="1322" spans="5:5" x14ac:dyDescent="0.2">
      <c r="E1322" s="1" t="str">
        <f t="shared" si="18"/>
        <v/>
      </c>
    </row>
    <row r="1323" spans="5:5" x14ac:dyDescent="0.2">
      <c r="E1323" s="1" t="str">
        <f t="shared" si="18"/>
        <v/>
      </c>
    </row>
    <row r="1324" spans="5:5" x14ac:dyDescent="0.2">
      <c r="E1324" s="1" t="str">
        <f t="shared" si="18"/>
        <v/>
      </c>
    </row>
    <row r="1325" spans="5:5" x14ac:dyDescent="0.2">
      <c r="E1325" s="1" t="str">
        <f t="shared" si="18"/>
        <v/>
      </c>
    </row>
    <row r="1326" spans="5:5" x14ac:dyDescent="0.2">
      <c r="E1326" s="1" t="str">
        <f t="shared" si="18"/>
        <v/>
      </c>
    </row>
    <row r="1327" spans="5:5" x14ac:dyDescent="0.2">
      <c r="E1327" s="1" t="str">
        <f t="shared" si="18"/>
        <v/>
      </c>
    </row>
    <row r="1328" spans="5:5" x14ac:dyDescent="0.2">
      <c r="E1328" s="1" t="str">
        <f t="shared" si="18"/>
        <v/>
      </c>
    </row>
    <row r="1329" spans="5:5" x14ac:dyDescent="0.2">
      <c r="E1329" s="1" t="str">
        <f t="shared" si="18"/>
        <v/>
      </c>
    </row>
    <row r="1330" spans="5:5" x14ac:dyDescent="0.2">
      <c r="E1330" s="1" t="str">
        <f t="shared" si="18"/>
        <v/>
      </c>
    </row>
    <row r="1331" spans="5:5" x14ac:dyDescent="0.2">
      <c r="E1331" s="1" t="str">
        <f t="shared" si="18"/>
        <v/>
      </c>
    </row>
    <row r="1332" spans="5:5" x14ac:dyDescent="0.2">
      <c r="E1332" s="1" t="str">
        <f t="shared" si="18"/>
        <v/>
      </c>
    </row>
    <row r="1333" spans="5:5" x14ac:dyDescent="0.2">
      <c r="E1333" s="1" t="str">
        <f t="shared" si="18"/>
        <v/>
      </c>
    </row>
    <row r="1334" spans="5:5" x14ac:dyDescent="0.2">
      <c r="E1334" s="1" t="str">
        <f t="shared" si="18"/>
        <v/>
      </c>
    </row>
    <row r="1335" spans="5:5" x14ac:dyDescent="0.2">
      <c r="E1335" s="1" t="str">
        <f t="shared" si="18"/>
        <v/>
      </c>
    </row>
    <row r="1336" spans="5:5" x14ac:dyDescent="0.2">
      <c r="E1336" s="1" t="str">
        <f t="shared" si="18"/>
        <v/>
      </c>
    </row>
    <row r="1337" spans="5:5" x14ac:dyDescent="0.2">
      <c r="E1337" s="1" t="str">
        <f t="shared" si="18"/>
        <v/>
      </c>
    </row>
    <row r="1338" spans="5:5" x14ac:dyDescent="0.2">
      <c r="E1338" s="1" t="str">
        <f t="shared" si="18"/>
        <v/>
      </c>
    </row>
    <row r="1339" spans="5:5" x14ac:dyDescent="0.2">
      <c r="E1339" s="1" t="str">
        <f t="shared" si="18"/>
        <v/>
      </c>
    </row>
    <row r="1340" spans="5:5" x14ac:dyDescent="0.2">
      <c r="E1340" s="1" t="str">
        <f t="shared" si="18"/>
        <v/>
      </c>
    </row>
    <row r="1341" spans="5:5" x14ac:dyDescent="0.2">
      <c r="E1341" s="1" t="str">
        <f t="shared" si="18"/>
        <v/>
      </c>
    </row>
    <row r="1342" spans="5:5" x14ac:dyDescent="0.2">
      <c r="E1342" s="1" t="str">
        <f t="shared" si="18"/>
        <v/>
      </c>
    </row>
    <row r="1343" spans="5:5" x14ac:dyDescent="0.2">
      <c r="E1343" s="1" t="str">
        <f t="shared" si="18"/>
        <v/>
      </c>
    </row>
    <row r="1344" spans="5:5" x14ac:dyDescent="0.2">
      <c r="E1344" s="1" t="str">
        <f t="shared" si="18"/>
        <v/>
      </c>
    </row>
    <row r="1345" spans="5:5" x14ac:dyDescent="0.2">
      <c r="E1345" s="1" t="str">
        <f t="shared" si="18"/>
        <v/>
      </c>
    </row>
    <row r="1346" spans="5:5" x14ac:dyDescent="0.2">
      <c r="E1346" s="1" t="str">
        <f t="shared" si="18"/>
        <v/>
      </c>
    </row>
    <row r="1347" spans="5:5" x14ac:dyDescent="0.2">
      <c r="E1347" s="1" t="str">
        <f t="shared" si="18"/>
        <v/>
      </c>
    </row>
    <row r="1348" spans="5:5" x14ac:dyDescent="0.2">
      <c r="E1348" s="1" t="str">
        <f t="shared" si="18"/>
        <v/>
      </c>
    </row>
    <row r="1349" spans="5:5" x14ac:dyDescent="0.2">
      <c r="E1349" s="1" t="str">
        <f t="shared" si="18"/>
        <v/>
      </c>
    </row>
    <row r="1350" spans="5:5" x14ac:dyDescent="0.2">
      <c r="E1350" s="1" t="str">
        <f t="shared" si="18"/>
        <v/>
      </c>
    </row>
    <row r="1351" spans="5:5" x14ac:dyDescent="0.2">
      <c r="E1351" s="1" t="str">
        <f t="shared" si="18"/>
        <v/>
      </c>
    </row>
    <row r="1352" spans="5:5" x14ac:dyDescent="0.2">
      <c r="E1352" s="1" t="str">
        <f t="shared" si="18"/>
        <v/>
      </c>
    </row>
    <row r="1353" spans="5:5" x14ac:dyDescent="0.2">
      <c r="E1353" s="1" t="str">
        <f t="shared" si="18"/>
        <v/>
      </c>
    </row>
    <row r="1354" spans="5:5" x14ac:dyDescent="0.2">
      <c r="E1354" s="1" t="str">
        <f t="shared" si="18"/>
        <v/>
      </c>
    </row>
    <row r="1355" spans="5:5" x14ac:dyDescent="0.2">
      <c r="E1355" s="1" t="str">
        <f t="shared" si="18"/>
        <v/>
      </c>
    </row>
    <row r="1356" spans="5:5" x14ac:dyDescent="0.2">
      <c r="E1356" s="1" t="str">
        <f t="shared" si="18"/>
        <v/>
      </c>
    </row>
    <row r="1357" spans="5:5" x14ac:dyDescent="0.2">
      <c r="E1357" s="1" t="str">
        <f t="shared" si="18"/>
        <v/>
      </c>
    </row>
    <row r="1358" spans="5:5" x14ac:dyDescent="0.2">
      <c r="E1358" s="1" t="str">
        <f t="shared" si="18"/>
        <v/>
      </c>
    </row>
    <row r="1359" spans="5:5" x14ac:dyDescent="0.2">
      <c r="E1359" s="1" t="str">
        <f t="shared" si="18"/>
        <v/>
      </c>
    </row>
    <row r="1360" spans="5:5" x14ac:dyDescent="0.2">
      <c r="E1360" s="1" t="str">
        <f t="shared" si="18"/>
        <v/>
      </c>
    </row>
    <row r="1361" spans="5:5" x14ac:dyDescent="0.2">
      <c r="E1361" s="1" t="str">
        <f t="shared" si="18"/>
        <v/>
      </c>
    </row>
    <row r="1362" spans="5:5" x14ac:dyDescent="0.2">
      <c r="E1362" s="1" t="str">
        <f t="shared" si="18"/>
        <v/>
      </c>
    </row>
    <row r="1363" spans="5:5" x14ac:dyDescent="0.2">
      <c r="E1363" s="1" t="str">
        <f t="shared" si="18"/>
        <v/>
      </c>
    </row>
    <row r="1364" spans="5:5" x14ac:dyDescent="0.2">
      <c r="E1364" s="1" t="str">
        <f t="shared" si="18"/>
        <v/>
      </c>
    </row>
    <row r="1365" spans="5:5" x14ac:dyDescent="0.2">
      <c r="E1365" s="1" t="str">
        <f t="shared" si="18"/>
        <v/>
      </c>
    </row>
    <row r="1366" spans="5:5" x14ac:dyDescent="0.2">
      <c r="E1366" s="1" t="str">
        <f t="shared" si="18"/>
        <v/>
      </c>
    </row>
    <row r="1367" spans="5:5" x14ac:dyDescent="0.2">
      <c r="E1367" s="1" t="str">
        <f t="shared" si="18"/>
        <v/>
      </c>
    </row>
    <row r="1368" spans="5:5" x14ac:dyDescent="0.2">
      <c r="E1368" s="1" t="str">
        <f t="shared" si="18"/>
        <v/>
      </c>
    </row>
    <row r="1369" spans="5:5" x14ac:dyDescent="0.2">
      <c r="E1369" s="1" t="str">
        <f t="shared" si="18"/>
        <v/>
      </c>
    </row>
    <row r="1370" spans="5:5" x14ac:dyDescent="0.2">
      <c r="E1370" s="1" t="str">
        <f t="shared" si="18"/>
        <v/>
      </c>
    </row>
    <row r="1371" spans="5:5" x14ac:dyDescent="0.2">
      <c r="E1371" s="1" t="str">
        <f t="shared" si="18"/>
        <v/>
      </c>
    </row>
    <row r="1372" spans="5:5" x14ac:dyDescent="0.2">
      <c r="E1372" s="1" t="str">
        <f t="shared" si="18"/>
        <v/>
      </c>
    </row>
    <row r="1373" spans="5:5" x14ac:dyDescent="0.2">
      <c r="E1373" s="1" t="str">
        <f t="shared" si="18"/>
        <v/>
      </c>
    </row>
    <row r="1374" spans="5:5" x14ac:dyDescent="0.2">
      <c r="E1374" s="1" t="str">
        <f t="shared" si="18"/>
        <v/>
      </c>
    </row>
    <row r="1375" spans="5:5" x14ac:dyDescent="0.2">
      <c r="E1375" s="1" t="str">
        <f t="shared" si="18"/>
        <v/>
      </c>
    </row>
    <row r="1376" spans="5:5" x14ac:dyDescent="0.2">
      <c r="E1376" s="1" t="str">
        <f t="shared" si="18"/>
        <v/>
      </c>
    </row>
    <row r="1377" spans="5:5" x14ac:dyDescent="0.2">
      <c r="E1377" s="1" t="str">
        <f t="shared" si="18"/>
        <v/>
      </c>
    </row>
    <row r="1378" spans="5:5" x14ac:dyDescent="0.2">
      <c r="E1378" s="1" t="str">
        <f t="shared" si="18"/>
        <v/>
      </c>
    </row>
    <row r="1379" spans="5:5" x14ac:dyDescent="0.2">
      <c r="E1379" s="1" t="str">
        <f t="shared" si="18"/>
        <v/>
      </c>
    </row>
    <row r="1380" spans="5:5" x14ac:dyDescent="0.2">
      <c r="E1380" s="1" t="str">
        <f t="shared" si="18"/>
        <v/>
      </c>
    </row>
    <row r="1381" spans="5:5" x14ac:dyDescent="0.2">
      <c r="E1381" s="1" t="str">
        <f t="shared" si="18"/>
        <v/>
      </c>
    </row>
    <row r="1382" spans="5:5" x14ac:dyDescent="0.2">
      <c r="E1382" s="1" t="str">
        <f t="shared" si="18"/>
        <v/>
      </c>
    </row>
    <row r="1383" spans="5:5" x14ac:dyDescent="0.2">
      <c r="E1383" s="1" t="str">
        <f t="shared" si="18"/>
        <v/>
      </c>
    </row>
    <row r="1384" spans="5:5" x14ac:dyDescent="0.2">
      <c r="E1384" s="1" t="str">
        <f t="shared" ref="E1384:E1447" si="19">LEFT(B1384,4)</f>
        <v/>
      </c>
    </row>
    <row r="1385" spans="5:5" x14ac:dyDescent="0.2">
      <c r="E1385" s="1" t="str">
        <f t="shared" si="19"/>
        <v/>
      </c>
    </row>
    <row r="1386" spans="5:5" x14ac:dyDescent="0.2">
      <c r="E1386" s="1" t="str">
        <f t="shared" si="19"/>
        <v/>
      </c>
    </row>
    <row r="1387" spans="5:5" x14ac:dyDescent="0.2">
      <c r="E1387" s="1" t="str">
        <f t="shared" si="19"/>
        <v/>
      </c>
    </row>
    <row r="1388" spans="5:5" x14ac:dyDescent="0.2">
      <c r="E1388" s="1" t="str">
        <f t="shared" si="19"/>
        <v/>
      </c>
    </row>
    <row r="1389" spans="5:5" x14ac:dyDescent="0.2">
      <c r="E1389" s="1" t="str">
        <f t="shared" si="19"/>
        <v/>
      </c>
    </row>
    <row r="1390" spans="5:5" x14ac:dyDescent="0.2">
      <c r="E1390" s="1" t="str">
        <f t="shared" si="19"/>
        <v/>
      </c>
    </row>
    <row r="1391" spans="5:5" x14ac:dyDescent="0.2">
      <c r="E1391" s="1" t="str">
        <f t="shared" si="19"/>
        <v/>
      </c>
    </row>
    <row r="1392" spans="5:5" x14ac:dyDescent="0.2">
      <c r="E1392" s="1" t="str">
        <f t="shared" si="19"/>
        <v/>
      </c>
    </row>
    <row r="1393" spans="5:5" x14ac:dyDescent="0.2">
      <c r="E1393" s="1" t="str">
        <f t="shared" si="19"/>
        <v/>
      </c>
    </row>
    <row r="1394" spans="5:5" x14ac:dyDescent="0.2">
      <c r="E1394" s="1" t="str">
        <f t="shared" si="19"/>
        <v/>
      </c>
    </row>
    <row r="1395" spans="5:5" x14ac:dyDescent="0.2">
      <c r="E1395" s="1" t="str">
        <f t="shared" si="19"/>
        <v/>
      </c>
    </row>
    <row r="1396" spans="5:5" x14ac:dyDescent="0.2">
      <c r="E1396" s="1" t="str">
        <f t="shared" si="19"/>
        <v/>
      </c>
    </row>
    <row r="1397" spans="5:5" x14ac:dyDescent="0.2">
      <c r="E1397" s="1" t="str">
        <f t="shared" si="19"/>
        <v/>
      </c>
    </row>
    <row r="1398" spans="5:5" x14ac:dyDescent="0.2">
      <c r="E1398" s="1" t="str">
        <f t="shared" si="19"/>
        <v/>
      </c>
    </row>
    <row r="1399" spans="5:5" x14ac:dyDescent="0.2">
      <c r="E1399" s="1" t="str">
        <f t="shared" si="19"/>
        <v/>
      </c>
    </row>
    <row r="1400" spans="5:5" x14ac:dyDescent="0.2">
      <c r="E1400" s="1" t="str">
        <f t="shared" si="19"/>
        <v/>
      </c>
    </row>
    <row r="1401" spans="5:5" x14ac:dyDescent="0.2">
      <c r="E1401" s="1" t="str">
        <f t="shared" si="19"/>
        <v/>
      </c>
    </row>
    <row r="1402" spans="5:5" x14ac:dyDescent="0.2">
      <c r="E1402" s="1" t="str">
        <f t="shared" si="19"/>
        <v/>
      </c>
    </row>
    <row r="1403" spans="5:5" x14ac:dyDescent="0.2">
      <c r="E1403" s="1" t="str">
        <f t="shared" si="19"/>
        <v/>
      </c>
    </row>
    <row r="1404" spans="5:5" x14ac:dyDescent="0.2">
      <c r="E1404" s="1" t="str">
        <f t="shared" si="19"/>
        <v/>
      </c>
    </row>
    <row r="1405" spans="5:5" x14ac:dyDescent="0.2">
      <c r="E1405" s="1" t="str">
        <f t="shared" si="19"/>
        <v/>
      </c>
    </row>
    <row r="1406" spans="5:5" x14ac:dyDescent="0.2">
      <c r="E1406" s="1" t="str">
        <f t="shared" si="19"/>
        <v/>
      </c>
    </row>
    <row r="1407" spans="5:5" x14ac:dyDescent="0.2">
      <c r="E1407" s="1" t="str">
        <f t="shared" si="19"/>
        <v/>
      </c>
    </row>
    <row r="1408" spans="5:5" x14ac:dyDescent="0.2">
      <c r="E1408" s="1" t="str">
        <f t="shared" si="19"/>
        <v/>
      </c>
    </row>
    <row r="1409" spans="5:5" x14ac:dyDescent="0.2">
      <c r="E1409" s="1" t="str">
        <f t="shared" si="19"/>
        <v/>
      </c>
    </row>
    <row r="1410" spans="5:5" x14ac:dyDescent="0.2">
      <c r="E1410" s="1" t="str">
        <f t="shared" si="19"/>
        <v/>
      </c>
    </row>
    <row r="1411" spans="5:5" x14ac:dyDescent="0.2">
      <c r="E1411" s="1" t="str">
        <f t="shared" si="19"/>
        <v/>
      </c>
    </row>
    <row r="1412" spans="5:5" x14ac:dyDescent="0.2">
      <c r="E1412" s="1" t="str">
        <f t="shared" si="19"/>
        <v/>
      </c>
    </row>
    <row r="1413" spans="5:5" x14ac:dyDescent="0.2">
      <c r="E1413" s="1" t="str">
        <f t="shared" si="19"/>
        <v/>
      </c>
    </row>
    <row r="1414" spans="5:5" x14ac:dyDescent="0.2">
      <c r="E1414" s="1" t="str">
        <f t="shared" si="19"/>
        <v/>
      </c>
    </row>
    <row r="1415" spans="5:5" x14ac:dyDescent="0.2">
      <c r="E1415" s="1" t="str">
        <f t="shared" si="19"/>
        <v/>
      </c>
    </row>
    <row r="1416" spans="5:5" x14ac:dyDescent="0.2">
      <c r="E1416" s="1" t="str">
        <f t="shared" si="19"/>
        <v/>
      </c>
    </row>
    <row r="1417" spans="5:5" x14ac:dyDescent="0.2">
      <c r="E1417" s="1" t="str">
        <f t="shared" si="19"/>
        <v/>
      </c>
    </row>
    <row r="1418" spans="5:5" x14ac:dyDescent="0.2">
      <c r="E1418" s="1" t="str">
        <f t="shared" si="19"/>
        <v/>
      </c>
    </row>
    <row r="1419" spans="5:5" x14ac:dyDescent="0.2">
      <c r="E1419" s="1" t="str">
        <f t="shared" si="19"/>
        <v/>
      </c>
    </row>
    <row r="1420" spans="5:5" x14ac:dyDescent="0.2">
      <c r="E1420" s="1" t="str">
        <f t="shared" si="19"/>
        <v/>
      </c>
    </row>
    <row r="1421" spans="5:5" x14ac:dyDescent="0.2">
      <c r="E1421" s="1" t="str">
        <f t="shared" si="19"/>
        <v/>
      </c>
    </row>
    <row r="1422" spans="5:5" x14ac:dyDescent="0.2">
      <c r="E1422" s="1" t="str">
        <f t="shared" si="19"/>
        <v/>
      </c>
    </row>
    <row r="1423" spans="5:5" x14ac:dyDescent="0.2">
      <c r="E1423" s="1" t="str">
        <f t="shared" si="19"/>
        <v/>
      </c>
    </row>
    <row r="1424" spans="5:5" x14ac:dyDescent="0.2">
      <c r="E1424" s="1" t="str">
        <f t="shared" si="19"/>
        <v/>
      </c>
    </row>
    <row r="1425" spans="5:5" x14ac:dyDescent="0.2">
      <c r="E1425" s="1" t="str">
        <f t="shared" si="19"/>
        <v/>
      </c>
    </row>
    <row r="1426" spans="5:5" x14ac:dyDescent="0.2">
      <c r="E1426" s="1" t="str">
        <f t="shared" si="19"/>
        <v/>
      </c>
    </row>
    <row r="1427" spans="5:5" x14ac:dyDescent="0.2">
      <c r="E1427" s="1" t="str">
        <f t="shared" si="19"/>
        <v/>
      </c>
    </row>
    <row r="1428" spans="5:5" x14ac:dyDescent="0.2">
      <c r="E1428" s="1" t="str">
        <f t="shared" si="19"/>
        <v/>
      </c>
    </row>
    <row r="1429" spans="5:5" x14ac:dyDescent="0.2">
      <c r="E1429" s="1" t="str">
        <f t="shared" si="19"/>
        <v/>
      </c>
    </row>
    <row r="1430" spans="5:5" x14ac:dyDescent="0.2">
      <c r="E1430" s="1" t="str">
        <f t="shared" si="19"/>
        <v/>
      </c>
    </row>
    <row r="1431" spans="5:5" x14ac:dyDescent="0.2">
      <c r="E1431" s="1" t="str">
        <f t="shared" si="19"/>
        <v/>
      </c>
    </row>
    <row r="1432" spans="5:5" x14ac:dyDescent="0.2">
      <c r="E1432" s="1" t="str">
        <f t="shared" si="19"/>
        <v/>
      </c>
    </row>
    <row r="1433" spans="5:5" x14ac:dyDescent="0.2">
      <c r="E1433" s="1" t="str">
        <f t="shared" si="19"/>
        <v/>
      </c>
    </row>
    <row r="1434" spans="5:5" x14ac:dyDescent="0.2">
      <c r="E1434" s="1" t="str">
        <f t="shared" si="19"/>
        <v/>
      </c>
    </row>
    <row r="1435" spans="5:5" x14ac:dyDescent="0.2">
      <c r="E1435" s="1" t="str">
        <f t="shared" si="19"/>
        <v/>
      </c>
    </row>
    <row r="1436" spans="5:5" x14ac:dyDescent="0.2">
      <c r="E1436" s="1" t="str">
        <f t="shared" si="19"/>
        <v/>
      </c>
    </row>
    <row r="1437" spans="5:5" x14ac:dyDescent="0.2">
      <c r="E1437" s="1" t="str">
        <f t="shared" si="19"/>
        <v/>
      </c>
    </row>
    <row r="1438" spans="5:5" x14ac:dyDescent="0.2">
      <c r="E1438" s="1" t="str">
        <f t="shared" si="19"/>
        <v/>
      </c>
    </row>
    <row r="1439" spans="5:5" x14ac:dyDescent="0.2">
      <c r="E1439" s="1" t="str">
        <f t="shared" si="19"/>
        <v/>
      </c>
    </row>
    <row r="1440" spans="5:5" x14ac:dyDescent="0.2">
      <c r="E1440" s="1" t="str">
        <f t="shared" si="19"/>
        <v/>
      </c>
    </row>
    <row r="1441" spans="5:5" x14ac:dyDescent="0.2">
      <c r="E1441" s="1" t="str">
        <f t="shared" si="19"/>
        <v/>
      </c>
    </row>
    <row r="1442" spans="5:5" x14ac:dyDescent="0.2">
      <c r="E1442" s="1" t="str">
        <f t="shared" si="19"/>
        <v/>
      </c>
    </row>
    <row r="1443" spans="5:5" x14ac:dyDescent="0.2">
      <c r="E1443" s="1" t="str">
        <f t="shared" si="19"/>
        <v/>
      </c>
    </row>
    <row r="1444" spans="5:5" x14ac:dyDescent="0.2">
      <c r="E1444" s="1" t="str">
        <f t="shared" si="19"/>
        <v/>
      </c>
    </row>
    <row r="1445" spans="5:5" x14ac:dyDescent="0.2">
      <c r="E1445" s="1" t="str">
        <f t="shared" si="19"/>
        <v/>
      </c>
    </row>
    <row r="1446" spans="5:5" x14ac:dyDescent="0.2">
      <c r="E1446" s="1" t="str">
        <f t="shared" si="19"/>
        <v/>
      </c>
    </row>
    <row r="1447" spans="5:5" x14ac:dyDescent="0.2">
      <c r="E1447" s="1" t="str">
        <f t="shared" si="19"/>
        <v/>
      </c>
    </row>
    <row r="1448" spans="5:5" x14ac:dyDescent="0.2">
      <c r="E1448" s="1" t="str">
        <f t="shared" ref="E1448:E1512" si="20">LEFT(B1448,4)</f>
        <v/>
      </c>
    </row>
    <row r="1449" spans="5:5" x14ac:dyDescent="0.2">
      <c r="E1449" s="1" t="str">
        <f t="shared" si="20"/>
        <v/>
      </c>
    </row>
    <row r="1450" spans="5:5" x14ac:dyDescent="0.2">
      <c r="E1450" s="1" t="str">
        <f t="shared" si="20"/>
        <v/>
      </c>
    </row>
    <row r="1451" spans="5:5" x14ac:dyDescent="0.2">
      <c r="E1451" s="1" t="str">
        <f t="shared" si="20"/>
        <v/>
      </c>
    </row>
    <row r="1452" spans="5:5" x14ac:dyDescent="0.2">
      <c r="E1452" s="1" t="str">
        <f t="shared" si="20"/>
        <v/>
      </c>
    </row>
    <row r="1453" spans="5:5" x14ac:dyDescent="0.2">
      <c r="E1453" s="1" t="str">
        <f t="shared" si="20"/>
        <v/>
      </c>
    </row>
    <row r="1454" spans="5:5" x14ac:dyDescent="0.2">
      <c r="E1454" s="1" t="str">
        <f t="shared" si="20"/>
        <v/>
      </c>
    </row>
    <row r="1455" spans="5:5" x14ac:dyDescent="0.2">
      <c r="E1455" s="1" t="str">
        <f t="shared" si="20"/>
        <v/>
      </c>
    </row>
    <row r="1456" spans="5:5" x14ac:dyDescent="0.2">
      <c r="E1456" s="1" t="str">
        <f t="shared" si="20"/>
        <v/>
      </c>
    </row>
    <row r="1457" spans="5:5" x14ac:dyDescent="0.2">
      <c r="E1457" s="1" t="str">
        <f t="shared" si="20"/>
        <v/>
      </c>
    </row>
    <row r="1458" spans="5:5" x14ac:dyDescent="0.2">
      <c r="E1458" s="1" t="str">
        <f t="shared" si="20"/>
        <v/>
      </c>
    </row>
    <row r="1459" spans="5:5" x14ac:dyDescent="0.2">
      <c r="E1459" s="1" t="str">
        <f t="shared" si="20"/>
        <v/>
      </c>
    </row>
    <row r="1460" spans="5:5" x14ac:dyDescent="0.2">
      <c r="E1460" s="1" t="str">
        <f t="shared" si="20"/>
        <v/>
      </c>
    </row>
    <row r="1461" spans="5:5" x14ac:dyDescent="0.2">
      <c r="E1461" s="1" t="str">
        <f t="shared" si="20"/>
        <v/>
      </c>
    </row>
    <row r="1462" spans="5:5" x14ac:dyDescent="0.2">
      <c r="E1462" s="1" t="str">
        <f t="shared" si="20"/>
        <v/>
      </c>
    </row>
    <row r="1463" spans="5:5" x14ac:dyDescent="0.2">
      <c r="E1463" s="1" t="str">
        <f t="shared" si="20"/>
        <v/>
      </c>
    </row>
    <row r="1464" spans="5:5" x14ac:dyDescent="0.2">
      <c r="E1464" s="1" t="str">
        <f t="shared" si="20"/>
        <v/>
      </c>
    </row>
    <row r="1465" spans="5:5" x14ac:dyDescent="0.2">
      <c r="E1465" s="1" t="str">
        <f t="shared" si="20"/>
        <v/>
      </c>
    </row>
    <row r="1466" spans="5:5" x14ac:dyDescent="0.2">
      <c r="E1466" s="1" t="str">
        <f t="shared" si="20"/>
        <v/>
      </c>
    </row>
    <row r="1467" spans="5:5" x14ac:dyDescent="0.2">
      <c r="E1467" s="1" t="str">
        <f t="shared" si="20"/>
        <v/>
      </c>
    </row>
    <row r="1468" spans="5:5" x14ac:dyDescent="0.2">
      <c r="E1468" s="1" t="str">
        <f t="shared" si="20"/>
        <v/>
      </c>
    </row>
    <row r="1469" spans="5:5" x14ac:dyDescent="0.2">
      <c r="E1469" s="1" t="str">
        <f t="shared" si="20"/>
        <v/>
      </c>
    </row>
    <row r="1470" spans="5:5" x14ac:dyDescent="0.2">
      <c r="E1470" s="1" t="str">
        <f t="shared" si="20"/>
        <v/>
      </c>
    </row>
    <row r="1471" spans="5:5" x14ac:dyDescent="0.2">
      <c r="E1471" s="1" t="str">
        <f t="shared" si="20"/>
        <v/>
      </c>
    </row>
    <row r="1472" spans="5:5" x14ac:dyDescent="0.2">
      <c r="E1472" s="1" t="str">
        <f t="shared" si="20"/>
        <v/>
      </c>
    </row>
    <row r="1473" spans="5:5" x14ac:dyDescent="0.2">
      <c r="E1473" s="1" t="str">
        <f t="shared" si="20"/>
        <v/>
      </c>
    </row>
    <row r="1474" spans="5:5" x14ac:dyDescent="0.2">
      <c r="E1474" s="1" t="str">
        <f t="shared" si="20"/>
        <v/>
      </c>
    </row>
    <row r="1475" spans="5:5" x14ac:dyDescent="0.2">
      <c r="E1475" s="1" t="str">
        <f t="shared" si="20"/>
        <v/>
      </c>
    </row>
    <row r="1476" spans="5:5" x14ac:dyDescent="0.2">
      <c r="E1476" s="1" t="str">
        <f t="shared" si="20"/>
        <v/>
      </c>
    </row>
    <row r="1477" spans="5:5" x14ac:dyDescent="0.2">
      <c r="E1477" s="1" t="str">
        <f t="shared" si="20"/>
        <v/>
      </c>
    </row>
    <row r="1478" spans="5:5" x14ac:dyDescent="0.2">
      <c r="E1478" s="1" t="str">
        <f t="shared" si="20"/>
        <v/>
      </c>
    </row>
    <row r="1479" spans="5:5" x14ac:dyDescent="0.2">
      <c r="E1479" s="1" t="str">
        <f t="shared" si="20"/>
        <v/>
      </c>
    </row>
    <row r="1480" spans="5:5" x14ac:dyDescent="0.2">
      <c r="E1480" s="1" t="str">
        <f t="shared" si="20"/>
        <v/>
      </c>
    </row>
    <row r="1481" spans="5:5" x14ac:dyDescent="0.2">
      <c r="E1481" s="1" t="str">
        <f t="shared" si="20"/>
        <v/>
      </c>
    </row>
    <row r="1482" spans="5:5" x14ac:dyDescent="0.2">
      <c r="E1482" s="1" t="str">
        <f t="shared" si="20"/>
        <v/>
      </c>
    </row>
    <row r="1483" spans="5:5" x14ac:dyDescent="0.2">
      <c r="E1483" s="1" t="str">
        <f t="shared" si="20"/>
        <v/>
      </c>
    </row>
    <row r="1484" spans="5:5" x14ac:dyDescent="0.2">
      <c r="E1484" s="1" t="str">
        <f t="shared" si="20"/>
        <v/>
      </c>
    </row>
    <row r="1485" spans="5:5" x14ac:dyDescent="0.2">
      <c r="E1485" s="1" t="str">
        <f t="shared" si="20"/>
        <v/>
      </c>
    </row>
    <row r="1486" spans="5:5" x14ac:dyDescent="0.2">
      <c r="E1486" s="1" t="str">
        <f t="shared" si="20"/>
        <v/>
      </c>
    </row>
    <row r="1487" spans="5:5" x14ac:dyDescent="0.2">
      <c r="E1487" s="1" t="str">
        <f t="shared" si="20"/>
        <v/>
      </c>
    </row>
    <row r="1488" spans="5:5" x14ac:dyDescent="0.2">
      <c r="E1488" s="1" t="str">
        <f t="shared" si="20"/>
        <v/>
      </c>
    </row>
    <row r="1489" spans="5:5" x14ac:dyDescent="0.2">
      <c r="E1489" s="1" t="str">
        <f t="shared" si="20"/>
        <v/>
      </c>
    </row>
    <row r="1490" spans="5:5" x14ac:dyDescent="0.2">
      <c r="E1490" s="1" t="str">
        <f t="shared" si="20"/>
        <v/>
      </c>
    </row>
    <row r="1491" spans="5:5" x14ac:dyDescent="0.2">
      <c r="E1491" s="1" t="str">
        <f t="shared" si="20"/>
        <v/>
      </c>
    </row>
    <row r="1492" spans="5:5" x14ac:dyDescent="0.2">
      <c r="E1492" s="1" t="str">
        <f t="shared" si="20"/>
        <v/>
      </c>
    </row>
    <row r="1493" spans="5:5" x14ac:dyDescent="0.2">
      <c r="E1493" s="1" t="str">
        <f t="shared" si="20"/>
        <v/>
      </c>
    </row>
    <row r="1494" spans="5:5" x14ac:dyDescent="0.2">
      <c r="E1494" s="1" t="str">
        <f t="shared" si="20"/>
        <v/>
      </c>
    </row>
    <row r="1495" spans="5:5" x14ac:dyDescent="0.2">
      <c r="E1495" s="1" t="str">
        <f t="shared" si="20"/>
        <v/>
      </c>
    </row>
    <row r="1496" spans="5:5" x14ac:dyDescent="0.2">
      <c r="E1496" s="1" t="str">
        <f t="shared" si="20"/>
        <v/>
      </c>
    </row>
    <row r="1497" spans="5:5" x14ac:dyDescent="0.2">
      <c r="E1497" s="1" t="str">
        <f t="shared" si="20"/>
        <v/>
      </c>
    </row>
    <row r="1498" spans="5:5" x14ac:dyDescent="0.2">
      <c r="E1498" s="1" t="str">
        <f t="shared" si="20"/>
        <v/>
      </c>
    </row>
    <row r="1499" spans="5:5" x14ac:dyDescent="0.2">
      <c r="E1499" s="1" t="str">
        <f t="shared" si="20"/>
        <v/>
      </c>
    </row>
    <row r="1500" spans="5:5" x14ac:dyDescent="0.2">
      <c r="E1500" s="1" t="str">
        <f t="shared" si="20"/>
        <v/>
      </c>
    </row>
    <row r="1501" spans="5:5" x14ac:dyDescent="0.2">
      <c r="E1501" s="1" t="str">
        <f t="shared" si="20"/>
        <v/>
      </c>
    </row>
    <row r="1502" spans="5:5" x14ac:dyDescent="0.2">
      <c r="E1502" s="1" t="str">
        <f t="shared" si="20"/>
        <v/>
      </c>
    </row>
    <row r="1503" spans="5:5" x14ac:dyDescent="0.2">
      <c r="E1503" s="1" t="str">
        <f t="shared" si="20"/>
        <v/>
      </c>
    </row>
    <row r="1504" spans="5:5" x14ac:dyDescent="0.2">
      <c r="E1504" s="1" t="str">
        <f t="shared" si="20"/>
        <v/>
      </c>
    </row>
    <row r="1505" spans="5:5" x14ac:dyDescent="0.2">
      <c r="E1505" s="1" t="str">
        <f t="shared" si="20"/>
        <v/>
      </c>
    </row>
    <row r="1506" spans="5:5" x14ac:dyDescent="0.2">
      <c r="E1506" s="1" t="str">
        <f t="shared" si="20"/>
        <v/>
      </c>
    </row>
    <row r="1507" spans="5:5" x14ac:dyDescent="0.2">
      <c r="E1507" s="1" t="str">
        <f t="shared" si="20"/>
        <v/>
      </c>
    </row>
    <row r="1508" spans="5:5" x14ac:dyDescent="0.2">
      <c r="E1508" s="1" t="str">
        <f t="shared" si="20"/>
        <v/>
      </c>
    </row>
    <row r="1509" spans="5:5" x14ac:dyDescent="0.2">
      <c r="E1509" s="1" t="str">
        <f t="shared" si="20"/>
        <v/>
      </c>
    </row>
    <row r="1510" spans="5:5" x14ac:dyDescent="0.2">
      <c r="E1510" s="1" t="str">
        <f t="shared" si="20"/>
        <v/>
      </c>
    </row>
    <row r="1511" spans="5:5" x14ac:dyDescent="0.2">
      <c r="E1511" s="1" t="str">
        <f t="shared" si="20"/>
        <v/>
      </c>
    </row>
    <row r="1512" spans="5:5" x14ac:dyDescent="0.2">
      <c r="E1512" s="1" t="str">
        <f t="shared" si="20"/>
        <v/>
      </c>
    </row>
  </sheetData>
  <autoFilter ref="A2:J1512" xr:uid="{9EE1B4D5-6885-45A6-8488-0836F623F8EC}">
    <sortState xmlns:xlrd2="http://schemas.microsoft.com/office/spreadsheetml/2017/richdata2" ref="A3:J1512">
      <sortCondition ref="B2:B1512"/>
    </sortState>
  </autoFilter>
  <dataConsolidate/>
  <mergeCells count="2">
    <mergeCell ref="A1:F1"/>
    <mergeCell ref="G1:J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7FCC02-D42D-4E1B-9A04-BCE3AFFF1EB8}">
  <dimension ref="A1:J167"/>
  <sheetViews>
    <sheetView showGridLines="0" workbookViewId="0">
      <selection sqref="A1:E1"/>
    </sheetView>
  </sheetViews>
  <sheetFormatPr defaultColWidth="9.140625" defaultRowHeight="11.25" x14ac:dyDescent="0.2"/>
  <cols>
    <col min="1" max="1" width="9.140625" style="1"/>
    <col min="2" max="2" width="10.42578125" style="1" bestFit="1" customWidth="1"/>
    <col min="3" max="3" width="33.85546875" style="1" customWidth="1"/>
    <col min="4" max="4" width="9.28515625" style="1" bestFit="1" customWidth="1"/>
    <col min="5" max="5" width="43" style="1" customWidth="1"/>
    <col min="6" max="6" width="53" style="1" customWidth="1"/>
    <col min="7" max="7" width="26.85546875" style="1" customWidth="1"/>
    <col min="8" max="8" width="20.5703125" style="1" customWidth="1"/>
    <col min="9" max="9" width="10.85546875" style="1" bestFit="1" customWidth="1"/>
    <col min="10" max="10" width="15.5703125" style="1" customWidth="1"/>
    <col min="11" max="16384" width="9.140625" style="1"/>
  </cols>
  <sheetData>
    <row r="1" spans="1:10" ht="156.75" customHeight="1" x14ac:dyDescent="0.2">
      <c r="A1" s="37" t="s">
        <v>379</v>
      </c>
      <c r="B1" s="37"/>
      <c r="C1" s="37"/>
      <c r="D1" s="37"/>
      <c r="E1" s="37"/>
      <c r="F1" s="37" t="s">
        <v>1052</v>
      </c>
      <c r="G1" s="37"/>
      <c r="H1" s="37"/>
      <c r="I1" s="37"/>
      <c r="J1" s="4"/>
    </row>
    <row r="2" spans="1:10" ht="45" x14ac:dyDescent="0.2">
      <c r="A2" s="2" t="s">
        <v>380</v>
      </c>
      <c r="B2" s="3" t="s">
        <v>381</v>
      </c>
      <c r="C2" s="3" t="s">
        <v>382</v>
      </c>
      <c r="D2" s="3" t="s">
        <v>383</v>
      </c>
      <c r="E2" s="3" t="s">
        <v>384</v>
      </c>
      <c r="F2" s="3" t="s">
        <v>385</v>
      </c>
      <c r="G2" s="2" t="s">
        <v>386</v>
      </c>
      <c r="H2" s="2" t="s">
        <v>387</v>
      </c>
      <c r="I2" s="2" t="s">
        <v>388</v>
      </c>
      <c r="J2" s="2" t="s">
        <v>389</v>
      </c>
    </row>
    <row r="3" spans="1:10" x14ac:dyDescent="0.2">
      <c r="A3" s="5" t="s">
        <v>390</v>
      </c>
      <c r="B3" s="1" t="s">
        <v>534</v>
      </c>
      <c r="C3" s="5" t="s">
        <v>535</v>
      </c>
      <c r="D3" s="1">
        <v>20211231</v>
      </c>
      <c r="E3" s="5" t="s">
        <v>393</v>
      </c>
      <c r="F3" s="5" t="s">
        <v>394</v>
      </c>
      <c r="G3" s="22">
        <v>1724.2829999999999</v>
      </c>
      <c r="H3" s="19">
        <v>113.34099999999999</v>
      </c>
      <c r="I3" s="19"/>
      <c r="J3" s="19"/>
    </row>
    <row r="4" spans="1:10" x14ac:dyDescent="0.2">
      <c r="A4" s="5" t="s">
        <v>390</v>
      </c>
      <c r="B4" s="1" t="s">
        <v>534</v>
      </c>
      <c r="C4" s="5" t="s">
        <v>535</v>
      </c>
      <c r="D4" s="1">
        <v>20221231</v>
      </c>
      <c r="E4" s="5" t="s">
        <v>393</v>
      </c>
      <c r="F4" s="5" t="s">
        <v>394</v>
      </c>
      <c r="G4" s="19">
        <v>991.452</v>
      </c>
      <c r="H4" s="19">
        <v>104.46599999999999</v>
      </c>
      <c r="I4" s="19">
        <v>105.40713</v>
      </c>
      <c r="J4" s="19">
        <v>-0.89285231463942449</v>
      </c>
    </row>
    <row r="5" spans="1:10" x14ac:dyDescent="0.2">
      <c r="A5" s="5" t="s">
        <v>390</v>
      </c>
      <c r="B5" s="1" t="s">
        <v>534</v>
      </c>
      <c r="C5" s="5" t="s">
        <v>535</v>
      </c>
      <c r="D5" s="1">
        <v>20231231</v>
      </c>
      <c r="E5" s="5" t="s">
        <v>393</v>
      </c>
      <c r="F5" s="5" t="s">
        <v>394</v>
      </c>
      <c r="G5" s="19">
        <v>753.65700000000004</v>
      </c>
      <c r="H5" s="19">
        <v>96.415000000000006</v>
      </c>
      <c r="I5" s="19">
        <v>98.028630899999982</v>
      </c>
      <c r="J5" s="19">
        <v>-1.6460812368644191</v>
      </c>
    </row>
    <row r="6" spans="1:10" x14ac:dyDescent="0.2">
      <c r="A6" s="5" t="s">
        <v>483</v>
      </c>
      <c r="B6" s="1" t="s">
        <v>580</v>
      </c>
      <c r="C6" s="5" t="s">
        <v>581</v>
      </c>
      <c r="D6" s="1">
        <v>20201231</v>
      </c>
      <c r="E6" s="5" t="s">
        <v>393</v>
      </c>
      <c r="F6" s="5" t="s">
        <v>394</v>
      </c>
      <c r="G6" s="19">
        <v>126011245.78200001</v>
      </c>
      <c r="H6" s="19">
        <v>3700994.4569999999</v>
      </c>
      <c r="I6" s="19"/>
      <c r="J6" s="19"/>
    </row>
    <row r="7" spans="1:10" x14ac:dyDescent="0.2">
      <c r="A7" s="5" t="s">
        <v>483</v>
      </c>
      <c r="B7" s="1" t="s">
        <v>580</v>
      </c>
      <c r="C7" s="5" t="s">
        <v>581</v>
      </c>
      <c r="D7" s="1">
        <v>20211231</v>
      </c>
      <c r="E7" s="5" t="s">
        <v>393</v>
      </c>
      <c r="F7" s="5" t="s">
        <v>394</v>
      </c>
      <c r="G7" s="19">
        <v>99389868.428000003</v>
      </c>
      <c r="H7" s="19">
        <v>3236784.5260000001</v>
      </c>
      <c r="I7" s="19">
        <v>3441924.8450099998</v>
      </c>
      <c r="J7" s="19">
        <v>-5.960046434697901</v>
      </c>
    </row>
    <row r="8" spans="1:10" x14ac:dyDescent="0.2">
      <c r="A8" s="5" t="s">
        <v>483</v>
      </c>
      <c r="B8" s="1" t="s">
        <v>580</v>
      </c>
      <c r="C8" s="5" t="s">
        <v>581</v>
      </c>
      <c r="D8" s="1">
        <v>20221231</v>
      </c>
      <c r="E8" s="5" t="s">
        <v>393</v>
      </c>
      <c r="F8" s="5" t="s">
        <v>394</v>
      </c>
      <c r="G8" s="19">
        <v>229854947.75600001</v>
      </c>
      <c r="H8" s="19">
        <v>3010219.9720000001</v>
      </c>
      <c r="I8" s="19">
        <v>3200990.1058593001</v>
      </c>
      <c r="J8" s="19">
        <v>-5.9597226967400356</v>
      </c>
    </row>
    <row r="9" spans="1:10" x14ac:dyDescent="0.2">
      <c r="A9" s="5" t="s">
        <v>483</v>
      </c>
      <c r="B9" s="1" t="s">
        <v>580</v>
      </c>
      <c r="C9" s="5" t="s">
        <v>581</v>
      </c>
      <c r="D9" s="1">
        <v>20231231</v>
      </c>
      <c r="E9" s="5" t="s">
        <v>393</v>
      </c>
      <c r="F9" s="5" t="s">
        <v>394</v>
      </c>
      <c r="G9" s="19">
        <v>47914908.169</v>
      </c>
      <c r="H9" s="19">
        <v>2799514.0249999999</v>
      </c>
      <c r="I9" s="19">
        <v>2976920.798449148</v>
      </c>
      <c r="J9" s="19">
        <v>-5.9594052197011784</v>
      </c>
    </row>
    <row r="10" spans="1:10" x14ac:dyDescent="0.2">
      <c r="A10" s="5" t="s">
        <v>390</v>
      </c>
      <c r="B10" s="1" t="s">
        <v>536</v>
      </c>
      <c r="C10" s="5" t="s">
        <v>537</v>
      </c>
      <c r="D10" s="1">
        <v>20211231</v>
      </c>
      <c r="E10" s="5" t="s">
        <v>397</v>
      </c>
      <c r="F10" s="5" t="s">
        <v>398</v>
      </c>
      <c r="G10" s="19">
        <v>213.91</v>
      </c>
      <c r="H10" s="19">
        <v>106.955</v>
      </c>
      <c r="I10" s="19"/>
      <c r="J10" s="19"/>
    </row>
    <row r="11" spans="1:10" x14ac:dyDescent="0.2">
      <c r="A11" s="5" t="s">
        <v>390</v>
      </c>
      <c r="B11" s="1" t="s">
        <v>536</v>
      </c>
      <c r="C11" s="5" t="s">
        <v>537</v>
      </c>
      <c r="D11" s="1">
        <v>20221231</v>
      </c>
      <c r="E11" s="5" t="s">
        <v>397</v>
      </c>
      <c r="F11" s="5" t="s">
        <v>398</v>
      </c>
      <c r="G11" s="19">
        <v>150.05600000000001</v>
      </c>
      <c r="H11" s="19">
        <v>75.028999999999996</v>
      </c>
      <c r="I11" s="19">
        <v>99.468149999999994</v>
      </c>
      <c r="J11" s="19">
        <v>-24.56982461219998</v>
      </c>
    </row>
    <row r="12" spans="1:10" x14ac:dyDescent="0.2">
      <c r="A12" s="5" t="s">
        <v>390</v>
      </c>
      <c r="B12" s="1" t="s">
        <v>536</v>
      </c>
      <c r="C12" s="5" t="s">
        <v>537</v>
      </c>
      <c r="D12" s="1">
        <v>20231231</v>
      </c>
      <c r="E12" s="5" t="s">
        <v>397</v>
      </c>
      <c r="F12" s="5" t="s">
        <v>398</v>
      </c>
      <c r="G12" s="19">
        <v>175.34700000000001</v>
      </c>
      <c r="H12" s="19">
        <v>51.488</v>
      </c>
      <c r="I12" s="19">
        <v>92.505379499999989</v>
      </c>
      <c r="J12" s="19">
        <v>-44.340534271306893</v>
      </c>
    </row>
    <row r="13" spans="1:10" x14ac:dyDescent="0.2">
      <c r="A13" s="5" t="s">
        <v>483</v>
      </c>
      <c r="B13" s="1" t="s">
        <v>582</v>
      </c>
      <c r="C13" s="5" t="s">
        <v>583</v>
      </c>
      <c r="D13" s="1">
        <v>20201231</v>
      </c>
      <c r="E13" s="5" t="s">
        <v>397</v>
      </c>
      <c r="F13" s="5" t="s">
        <v>398</v>
      </c>
      <c r="G13" s="19">
        <v>20729107.493000001</v>
      </c>
      <c r="H13" s="19">
        <v>10364553.747</v>
      </c>
      <c r="I13" s="19"/>
      <c r="J13" s="19"/>
    </row>
    <row r="14" spans="1:10" x14ac:dyDescent="0.2">
      <c r="A14" s="5" t="s">
        <v>483</v>
      </c>
      <c r="B14" s="1" t="s">
        <v>582</v>
      </c>
      <c r="C14" s="5" t="s">
        <v>583</v>
      </c>
      <c r="D14" s="1">
        <v>20211231</v>
      </c>
      <c r="E14" s="5" t="s">
        <v>397</v>
      </c>
      <c r="F14" s="5" t="s">
        <v>398</v>
      </c>
      <c r="G14" s="19">
        <v>13512402.705</v>
      </c>
      <c r="H14" s="19">
        <v>4937382.1169999996</v>
      </c>
      <c r="I14" s="19">
        <v>9639034.9847099986</v>
      </c>
      <c r="J14" s="19">
        <v>-48.777215511387148</v>
      </c>
    </row>
    <row r="15" spans="1:10" x14ac:dyDescent="0.2">
      <c r="A15" s="5" t="s">
        <v>483</v>
      </c>
      <c r="B15" s="1" t="s">
        <v>582</v>
      </c>
      <c r="C15" s="5" t="s">
        <v>583</v>
      </c>
      <c r="D15" s="1">
        <v>20221231</v>
      </c>
      <c r="E15" s="5" t="s">
        <v>397</v>
      </c>
      <c r="F15" s="5" t="s">
        <v>398</v>
      </c>
      <c r="G15" s="19">
        <v>6655316.9230000004</v>
      </c>
      <c r="H15" s="19">
        <v>3327658.4610000001</v>
      </c>
      <c r="I15" s="19">
        <v>8964302.5357802976</v>
      </c>
      <c r="J15" s="19">
        <v>-62.878780053239872</v>
      </c>
    </row>
    <row r="16" spans="1:10" x14ac:dyDescent="0.2">
      <c r="A16" s="5" t="s">
        <v>483</v>
      </c>
      <c r="B16" s="1" t="s">
        <v>582</v>
      </c>
      <c r="C16" s="5" t="s">
        <v>583</v>
      </c>
      <c r="D16" s="1">
        <v>20231231</v>
      </c>
      <c r="E16" s="5" t="s">
        <v>397</v>
      </c>
      <c r="F16" s="5" t="s">
        <v>398</v>
      </c>
      <c r="G16" s="19">
        <v>12673879.301999999</v>
      </c>
      <c r="H16" s="19">
        <v>2678920.3960000002</v>
      </c>
      <c r="I16" s="19">
        <v>8336801.3582756771</v>
      </c>
      <c r="J16" s="19">
        <v>-67.86632809307946</v>
      </c>
    </row>
    <row r="17" spans="1:10" x14ac:dyDescent="0.2">
      <c r="A17" s="5" t="s">
        <v>390</v>
      </c>
      <c r="B17" s="1" t="s">
        <v>538</v>
      </c>
      <c r="C17" s="5" t="s">
        <v>539</v>
      </c>
      <c r="D17" s="1">
        <v>20211231</v>
      </c>
      <c r="E17" s="5" t="s">
        <v>401</v>
      </c>
      <c r="F17" s="5" t="s">
        <v>402</v>
      </c>
      <c r="G17" s="19">
        <v>495.84899999999999</v>
      </c>
      <c r="H17" s="19">
        <v>144.04</v>
      </c>
      <c r="I17" s="19"/>
      <c r="J17" s="19"/>
    </row>
    <row r="18" spans="1:10" x14ac:dyDescent="0.2">
      <c r="A18" s="5" t="s">
        <v>390</v>
      </c>
      <c r="B18" s="1" t="s">
        <v>538</v>
      </c>
      <c r="C18" s="5" t="s">
        <v>539</v>
      </c>
      <c r="D18" s="1">
        <v>20221231</v>
      </c>
      <c r="E18" s="5" t="s">
        <v>401</v>
      </c>
      <c r="F18" s="5" t="s">
        <v>402</v>
      </c>
      <c r="G18" s="19">
        <v>388.55599999999998</v>
      </c>
      <c r="H18" s="19">
        <v>133.292</v>
      </c>
      <c r="I18" s="19">
        <v>133.9572</v>
      </c>
      <c r="J18" s="19">
        <v>-0.49657651847005652</v>
      </c>
    </row>
    <row r="19" spans="1:10" x14ac:dyDescent="0.2">
      <c r="A19" s="5" t="s">
        <v>390</v>
      </c>
      <c r="B19" s="1" t="s">
        <v>538</v>
      </c>
      <c r="C19" s="5" t="s">
        <v>539</v>
      </c>
      <c r="D19" s="1">
        <v>20231231</v>
      </c>
      <c r="E19" s="5" t="s">
        <v>401</v>
      </c>
      <c r="F19" s="5" t="s">
        <v>402</v>
      </c>
      <c r="G19" s="19">
        <v>467.92700000000002</v>
      </c>
      <c r="H19" s="19">
        <v>123.55</v>
      </c>
      <c r="I19" s="19">
        <v>124.580196</v>
      </c>
      <c r="J19" s="19">
        <v>-0.82693400161288522</v>
      </c>
    </row>
    <row r="20" spans="1:10" x14ac:dyDescent="0.2">
      <c r="A20" s="5" t="s">
        <v>483</v>
      </c>
      <c r="B20" s="1" t="s">
        <v>584</v>
      </c>
      <c r="C20" s="5" t="s">
        <v>585</v>
      </c>
      <c r="D20" s="1">
        <v>20201231</v>
      </c>
      <c r="E20" s="5" t="s">
        <v>401</v>
      </c>
      <c r="F20" s="5" t="s">
        <v>402</v>
      </c>
      <c r="G20" s="19">
        <v>61215518.998999998</v>
      </c>
      <c r="H20" s="19">
        <v>13068171.753</v>
      </c>
      <c r="I20" s="19"/>
      <c r="J20" s="19"/>
    </row>
    <row r="21" spans="1:10" x14ac:dyDescent="0.2">
      <c r="A21" s="5" t="s">
        <v>483</v>
      </c>
      <c r="B21" s="1" t="s">
        <v>584</v>
      </c>
      <c r="C21" s="5" t="s">
        <v>585</v>
      </c>
      <c r="D21" s="1">
        <v>20211231</v>
      </c>
      <c r="E21" s="5" t="s">
        <v>401</v>
      </c>
      <c r="F21" s="5" t="s">
        <v>402</v>
      </c>
      <c r="G21" s="19">
        <v>55081884.835000001</v>
      </c>
      <c r="H21" s="19">
        <v>12014667.978</v>
      </c>
      <c r="I21" s="19">
        <v>12153399.730289999</v>
      </c>
      <c r="J21" s="19">
        <v>-1.1415057133703681</v>
      </c>
    </row>
    <row r="22" spans="1:10" x14ac:dyDescent="0.2">
      <c r="A22" s="5" t="s">
        <v>483</v>
      </c>
      <c r="B22" s="1" t="s">
        <v>584</v>
      </c>
      <c r="C22" s="5" t="s">
        <v>585</v>
      </c>
      <c r="D22" s="1">
        <v>20221231</v>
      </c>
      <c r="E22" s="5" t="s">
        <v>401</v>
      </c>
      <c r="F22" s="5" t="s">
        <v>402</v>
      </c>
      <c r="G22" s="19">
        <v>63690784.916000001</v>
      </c>
      <c r="H22" s="19">
        <v>11173680.654999999</v>
      </c>
      <c r="I22" s="19">
        <v>11302661.7491697</v>
      </c>
      <c r="J22" s="19">
        <v>-1.141156809184134</v>
      </c>
    </row>
    <row r="23" spans="1:10" x14ac:dyDescent="0.2">
      <c r="A23" s="5" t="s">
        <v>483</v>
      </c>
      <c r="B23" s="1" t="s">
        <v>584</v>
      </c>
      <c r="C23" s="5" t="s">
        <v>585</v>
      </c>
      <c r="D23" s="1">
        <v>20231231</v>
      </c>
      <c r="E23" s="5" t="s">
        <v>401</v>
      </c>
      <c r="F23" s="5" t="s">
        <v>402</v>
      </c>
      <c r="G23" s="19">
        <v>62159669.276000001</v>
      </c>
      <c r="H23" s="19">
        <v>10391559.869000001</v>
      </c>
      <c r="I23" s="19">
        <v>10511475.42672782</v>
      </c>
      <c r="J23" s="19">
        <v>-1.1408061462323991</v>
      </c>
    </row>
    <row r="24" spans="1:10" x14ac:dyDescent="0.2">
      <c r="A24" s="5" t="s">
        <v>483</v>
      </c>
      <c r="B24" s="1" t="s">
        <v>586</v>
      </c>
      <c r="C24" s="5" t="s">
        <v>587</v>
      </c>
      <c r="D24" s="1">
        <v>20201231</v>
      </c>
      <c r="E24" s="5" t="s">
        <v>492</v>
      </c>
      <c r="F24" s="5" t="s">
        <v>493</v>
      </c>
      <c r="G24" s="19">
        <v>77599872.113999993</v>
      </c>
      <c r="H24" s="19">
        <v>15415245.050000001</v>
      </c>
      <c r="I24" s="19"/>
      <c r="J24" s="19"/>
    </row>
    <row r="25" spans="1:10" x14ac:dyDescent="0.2">
      <c r="A25" s="5" t="s">
        <v>483</v>
      </c>
      <c r="B25" s="1" t="s">
        <v>586</v>
      </c>
      <c r="C25" s="5" t="s">
        <v>587</v>
      </c>
      <c r="D25" s="1">
        <v>20211231</v>
      </c>
      <c r="E25" s="5" t="s">
        <v>492</v>
      </c>
      <c r="F25" s="5" t="s">
        <v>493</v>
      </c>
      <c r="G25" s="19">
        <v>57099461.520999998</v>
      </c>
      <c r="H25" s="19">
        <v>12786238.954</v>
      </c>
      <c r="I25" s="19">
        <v>14336177.896500001</v>
      </c>
      <c r="J25" s="19">
        <v>-10.811381901715921</v>
      </c>
    </row>
    <row r="26" spans="1:10" x14ac:dyDescent="0.2">
      <c r="A26" s="5" t="s">
        <v>483</v>
      </c>
      <c r="B26" s="1" t="s">
        <v>586</v>
      </c>
      <c r="C26" s="5" t="s">
        <v>587</v>
      </c>
      <c r="D26" s="1">
        <v>20221231</v>
      </c>
      <c r="E26" s="5" t="s">
        <v>492</v>
      </c>
      <c r="F26" s="5" t="s">
        <v>493</v>
      </c>
      <c r="G26" s="19">
        <v>62996601.561999999</v>
      </c>
      <c r="H26" s="19">
        <v>11891244.514</v>
      </c>
      <c r="I26" s="19">
        <v>13332645.443745</v>
      </c>
      <c r="J26" s="19">
        <v>-10.811064734502709</v>
      </c>
    </row>
    <row r="27" spans="1:10" x14ac:dyDescent="0.2">
      <c r="A27" s="5" t="s">
        <v>483</v>
      </c>
      <c r="B27" s="1" t="s">
        <v>586</v>
      </c>
      <c r="C27" s="5" t="s">
        <v>587</v>
      </c>
      <c r="D27" s="1">
        <v>20231231</v>
      </c>
      <c r="E27" s="5" t="s">
        <v>492</v>
      </c>
      <c r="F27" s="5" t="s">
        <v>493</v>
      </c>
      <c r="G27" s="19">
        <v>54710946.285999998</v>
      </c>
      <c r="H27" s="19">
        <v>11058896.785</v>
      </c>
      <c r="I27" s="19">
        <v>12399360.26268285</v>
      </c>
      <c r="J27" s="19">
        <v>-10.810747081178951</v>
      </c>
    </row>
    <row r="28" spans="1:10" x14ac:dyDescent="0.2">
      <c r="A28" s="5" t="s">
        <v>390</v>
      </c>
      <c r="B28" s="1" t="s">
        <v>540</v>
      </c>
      <c r="C28" s="5" t="s">
        <v>541</v>
      </c>
      <c r="D28" s="1">
        <v>20211231</v>
      </c>
      <c r="E28" s="5" t="s">
        <v>405</v>
      </c>
      <c r="F28" s="5" t="s">
        <v>406</v>
      </c>
      <c r="G28" s="19">
        <v>442.79700000000003</v>
      </c>
      <c r="H28" s="19">
        <v>138.71899999999999</v>
      </c>
      <c r="I28" s="19"/>
      <c r="J28" s="19"/>
    </row>
    <row r="29" spans="1:10" x14ac:dyDescent="0.2">
      <c r="A29" s="5" t="s">
        <v>390</v>
      </c>
      <c r="B29" s="1" t="s">
        <v>540</v>
      </c>
      <c r="C29" s="5" t="s">
        <v>541</v>
      </c>
      <c r="D29" s="1">
        <v>20221231</v>
      </c>
      <c r="E29" s="5" t="s">
        <v>405</v>
      </c>
      <c r="F29" s="5" t="s">
        <v>406</v>
      </c>
      <c r="G29" s="19">
        <v>354.40199999999999</v>
      </c>
      <c r="H29" s="19">
        <v>128.42099999999999</v>
      </c>
      <c r="I29" s="19">
        <v>129.00867</v>
      </c>
      <c r="J29" s="19">
        <v>-0.45552752384781803</v>
      </c>
    </row>
    <row r="30" spans="1:10" x14ac:dyDescent="0.2">
      <c r="A30" s="5" t="s">
        <v>390</v>
      </c>
      <c r="B30" s="1" t="s">
        <v>540</v>
      </c>
      <c r="C30" s="5" t="s">
        <v>541</v>
      </c>
      <c r="D30" s="1">
        <v>20231231</v>
      </c>
      <c r="E30" s="5" t="s">
        <v>405</v>
      </c>
      <c r="F30" s="5" t="s">
        <v>406</v>
      </c>
      <c r="G30" s="19">
        <v>411.81299999999999</v>
      </c>
      <c r="H30" s="19">
        <v>118.879</v>
      </c>
      <c r="I30" s="19">
        <v>119.9780631</v>
      </c>
      <c r="J30" s="19">
        <v>-0.91605337809456677</v>
      </c>
    </row>
    <row r="31" spans="1:10" x14ac:dyDescent="0.2">
      <c r="A31" s="5" t="s">
        <v>483</v>
      </c>
      <c r="B31" s="1" t="s">
        <v>588</v>
      </c>
      <c r="C31" s="5" t="s">
        <v>589</v>
      </c>
      <c r="D31" s="1">
        <v>20201231</v>
      </c>
      <c r="E31" s="5" t="s">
        <v>405</v>
      </c>
      <c r="F31" s="5" t="s">
        <v>406</v>
      </c>
      <c r="G31" s="19">
        <v>60912216.835000001</v>
      </c>
      <c r="H31" s="19">
        <v>11772045.998</v>
      </c>
      <c r="I31" s="19"/>
      <c r="J31" s="19"/>
    </row>
    <row r="32" spans="1:10" x14ac:dyDescent="0.2">
      <c r="A32" s="5" t="s">
        <v>483</v>
      </c>
      <c r="B32" s="1" t="s">
        <v>588</v>
      </c>
      <c r="C32" s="5" t="s">
        <v>589</v>
      </c>
      <c r="D32" s="1">
        <v>20211231</v>
      </c>
      <c r="E32" s="5" t="s">
        <v>405</v>
      </c>
      <c r="F32" s="5" t="s">
        <v>406</v>
      </c>
      <c r="G32" s="19">
        <v>51509540.704999998</v>
      </c>
      <c r="H32" s="19">
        <v>10829896.107999999</v>
      </c>
      <c r="I32" s="19">
        <v>10948002.778139999</v>
      </c>
      <c r="J32" s="19">
        <v>-1.0787964940584871</v>
      </c>
    </row>
    <row r="33" spans="1:10" x14ac:dyDescent="0.2">
      <c r="A33" s="5" t="s">
        <v>483</v>
      </c>
      <c r="B33" s="1" t="s">
        <v>588</v>
      </c>
      <c r="C33" s="5" t="s">
        <v>589</v>
      </c>
      <c r="D33" s="1">
        <v>20221231</v>
      </c>
      <c r="E33" s="5" t="s">
        <v>405</v>
      </c>
      <c r="F33" s="5" t="s">
        <v>406</v>
      </c>
      <c r="G33" s="19">
        <v>56351595.909999996</v>
      </c>
      <c r="H33" s="19">
        <v>10071839.16</v>
      </c>
      <c r="I33" s="19">
        <v>10181642.583670201</v>
      </c>
      <c r="J33" s="19">
        <v>-1.078445081605071</v>
      </c>
    </row>
    <row r="34" spans="1:10" x14ac:dyDescent="0.2">
      <c r="A34" s="5" t="s">
        <v>483</v>
      </c>
      <c r="B34" s="1" t="s">
        <v>588</v>
      </c>
      <c r="C34" s="5" t="s">
        <v>589</v>
      </c>
      <c r="D34" s="1">
        <v>20231231</v>
      </c>
      <c r="E34" s="5" t="s">
        <v>405</v>
      </c>
      <c r="F34" s="5" t="s">
        <v>406</v>
      </c>
      <c r="G34" s="19">
        <v>51048993.859999999</v>
      </c>
      <c r="H34" s="19">
        <v>9366843.4690000005</v>
      </c>
      <c r="I34" s="19">
        <v>9468927.6028132848</v>
      </c>
      <c r="J34" s="19">
        <v>-1.078096043135385</v>
      </c>
    </row>
    <row r="35" spans="1:10" x14ac:dyDescent="0.2">
      <c r="A35" s="5" t="s">
        <v>390</v>
      </c>
      <c r="B35" s="1" t="s">
        <v>542</v>
      </c>
      <c r="C35" s="5" t="s">
        <v>543</v>
      </c>
      <c r="D35" s="1">
        <v>20211231</v>
      </c>
      <c r="E35" s="5" t="s">
        <v>409</v>
      </c>
      <c r="F35" s="5" t="s">
        <v>410</v>
      </c>
      <c r="G35" s="19">
        <v>596.60799999999995</v>
      </c>
      <c r="H35" s="19">
        <v>154.43899999999999</v>
      </c>
      <c r="I35" s="19"/>
      <c r="J35" s="19"/>
    </row>
    <row r="36" spans="1:10" x14ac:dyDescent="0.2">
      <c r="A36" s="5" t="s">
        <v>390</v>
      </c>
      <c r="B36" s="1" t="s">
        <v>542</v>
      </c>
      <c r="C36" s="5" t="s">
        <v>543</v>
      </c>
      <c r="D36" s="1">
        <v>20221231</v>
      </c>
      <c r="E36" s="5" t="s">
        <v>409</v>
      </c>
      <c r="F36" s="5" t="s">
        <v>410</v>
      </c>
      <c r="G36" s="19">
        <v>469.81299999999999</v>
      </c>
      <c r="H36" s="19">
        <v>143.13200000000001</v>
      </c>
      <c r="I36" s="19">
        <v>143.62826999999999</v>
      </c>
      <c r="J36" s="19">
        <v>-0.34552389999544059</v>
      </c>
    </row>
    <row r="37" spans="1:10" x14ac:dyDescent="0.2">
      <c r="A37" s="5" t="s">
        <v>390</v>
      </c>
      <c r="B37" s="1" t="s">
        <v>542</v>
      </c>
      <c r="C37" s="5" t="s">
        <v>543</v>
      </c>
      <c r="D37" s="1">
        <v>20231231</v>
      </c>
      <c r="E37" s="5" t="s">
        <v>409</v>
      </c>
      <c r="F37" s="5" t="s">
        <v>410</v>
      </c>
      <c r="G37" s="19">
        <v>589.22500000000002</v>
      </c>
      <c r="H37" s="19">
        <v>132.39699999999999</v>
      </c>
      <c r="I37" s="19">
        <v>133.57429110000001</v>
      </c>
      <c r="J37" s="19">
        <v>-0.8813755179270355</v>
      </c>
    </row>
    <row r="38" spans="1:10" x14ac:dyDescent="0.2">
      <c r="A38" s="5" t="s">
        <v>483</v>
      </c>
      <c r="B38" s="1" t="s">
        <v>590</v>
      </c>
      <c r="C38" s="5" t="s">
        <v>591</v>
      </c>
      <c r="D38" s="1">
        <v>20201231</v>
      </c>
      <c r="E38" s="5" t="s">
        <v>409</v>
      </c>
      <c r="F38" s="5" t="s">
        <v>410</v>
      </c>
      <c r="G38" s="19">
        <v>61755827.938000001</v>
      </c>
      <c r="H38" s="19">
        <v>15456183.918</v>
      </c>
      <c r="I38" s="19"/>
      <c r="J38" s="19"/>
    </row>
    <row r="39" spans="1:10" x14ac:dyDescent="0.2">
      <c r="A39" s="5" t="s">
        <v>483</v>
      </c>
      <c r="B39" s="1" t="s">
        <v>590</v>
      </c>
      <c r="C39" s="5" t="s">
        <v>591</v>
      </c>
      <c r="D39" s="1">
        <v>20211231</v>
      </c>
      <c r="E39" s="5" t="s">
        <v>409</v>
      </c>
      <c r="F39" s="5" t="s">
        <v>410</v>
      </c>
      <c r="G39" s="19">
        <v>61385497.068999998</v>
      </c>
      <c r="H39" s="19">
        <v>14021844.293</v>
      </c>
      <c r="I39" s="19">
        <v>14374251.043740001</v>
      </c>
      <c r="J39" s="19">
        <v>-2.451652956857691</v>
      </c>
    </row>
    <row r="40" spans="1:10" x14ac:dyDescent="0.2">
      <c r="A40" s="5" t="s">
        <v>483</v>
      </c>
      <c r="B40" s="1" t="s">
        <v>590</v>
      </c>
      <c r="C40" s="5" t="s">
        <v>591</v>
      </c>
      <c r="D40" s="1">
        <v>20221231</v>
      </c>
      <c r="E40" s="5" t="s">
        <v>409</v>
      </c>
      <c r="F40" s="5" t="s">
        <v>410</v>
      </c>
      <c r="G40" s="19">
        <v>80863032.191</v>
      </c>
      <c r="H40" s="19">
        <v>13040361.652000001</v>
      </c>
      <c r="I40" s="19">
        <v>13368053.470678199</v>
      </c>
      <c r="J40" s="19">
        <v>-2.4513054155338581</v>
      </c>
    </row>
    <row r="41" spans="1:10" x14ac:dyDescent="0.2">
      <c r="A41" s="5" t="s">
        <v>483</v>
      </c>
      <c r="B41" s="1" t="s">
        <v>590</v>
      </c>
      <c r="C41" s="5" t="s">
        <v>591</v>
      </c>
      <c r="D41" s="1">
        <v>20231231</v>
      </c>
      <c r="E41" s="5" t="s">
        <v>409</v>
      </c>
      <c r="F41" s="5" t="s">
        <v>410</v>
      </c>
      <c r="G41" s="19">
        <v>87679687.439999998</v>
      </c>
      <c r="H41" s="19">
        <v>12127579.505999999</v>
      </c>
      <c r="I41" s="19">
        <v>12432289.727730719</v>
      </c>
      <c r="J41" s="19">
        <v>-2.4509581774872542</v>
      </c>
    </row>
    <row r="42" spans="1:10" x14ac:dyDescent="0.2">
      <c r="A42" s="5" t="s">
        <v>390</v>
      </c>
      <c r="B42" s="1" t="s">
        <v>544</v>
      </c>
      <c r="C42" s="5" t="s">
        <v>545</v>
      </c>
      <c r="D42" s="1">
        <v>20211231</v>
      </c>
      <c r="E42" s="5" t="s">
        <v>413</v>
      </c>
      <c r="F42" s="5" t="s">
        <v>414</v>
      </c>
      <c r="G42" s="19">
        <v>1542.07</v>
      </c>
      <c r="H42" s="19">
        <v>254.97900000000001</v>
      </c>
      <c r="I42" s="19"/>
      <c r="J42" s="19"/>
    </row>
    <row r="43" spans="1:10" x14ac:dyDescent="0.2">
      <c r="A43" s="5" t="s">
        <v>390</v>
      </c>
      <c r="B43" s="1" t="s">
        <v>544</v>
      </c>
      <c r="C43" s="5" t="s">
        <v>545</v>
      </c>
      <c r="D43" s="1">
        <v>20221231</v>
      </c>
      <c r="E43" s="5" t="s">
        <v>413</v>
      </c>
      <c r="F43" s="5" t="s">
        <v>414</v>
      </c>
      <c r="G43" s="19">
        <v>960.76599999999996</v>
      </c>
      <c r="H43" s="19">
        <v>231.69499999999999</v>
      </c>
      <c r="I43" s="19">
        <v>237.13047</v>
      </c>
      <c r="J43" s="19">
        <v>-2.2921853948166211</v>
      </c>
    </row>
    <row r="44" spans="1:10" x14ac:dyDescent="0.2">
      <c r="A44" s="5" t="s">
        <v>390</v>
      </c>
      <c r="B44" s="1" t="s">
        <v>544</v>
      </c>
      <c r="C44" s="5" t="s">
        <v>545</v>
      </c>
      <c r="D44" s="1">
        <v>20231231</v>
      </c>
      <c r="E44" s="5" t="s">
        <v>413</v>
      </c>
      <c r="F44" s="5" t="s">
        <v>414</v>
      </c>
      <c r="G44" s="19">
        <v>1027.7850000000001</v>
      </c>
      <c r="H44" s="19">
        <v>214.89599999999999</v>
      </c>
      <c r="I44" s="19">
        <v>220.5313371</v>
      </c>
      <c r="J44" s="19">
        <v>-2.5553452738758131</v>
      </c>
    </row>
    <row r="45" spans="1:10" x14ac:dyDescent="0.2">
      <c r="A45" s="5" t="s">
        <v>483</v>
      </c>
      <c r="B45" s="1" t="s">
        <v>592</v>
      </c>
      <c r="C45" s="5" t="s">
        <v>593</v>
      </c>
      <c r="D45" s="1">
        <v>20201231</v>
      </c>
      <c r="E45" s="5" t="s">
        <v>413</v>
      </c>
      <c r="F45" s="5" t="s">
        <v>414</v>
      </c>
      <c r="G45" s="19">
        <v>151947784.84299999</v>
      </c>
      <c r="H45" s="19">
        <v>5185922.32</v>
      </c>
      <c r="I45" s="19"/>
      <c r="J45" s="19"/>
    </row>
    <row r="46" spans="1:10" x14ac:dyDescent="0.2">
      <c r="A46" s="5" t="s">
        <v>483</v>
      </c>
      <c r="B46" s="1" t="s">
        <v>592</v>
      </c>
      <c r="C46" s="5" t="s">
        <v>593</v>
      </c>
      <c r="D46" s="1">
        <v>20211231</v>
      </c>
      <c r="E46" s="5" t="s">
        <v>413</v>
      </c>
      <c r="F46" s="5" t="s">
        <v>414</v>
      </c>
      <c r="G46" s="19">
        <v>138637092.289</v>
      </c>
      <c r="H46" s="19">
        <v>4637132.5049999999</v>
      </c>
      <c r="I46" s="19">
        <v>4822907.7576000001</v>
      </c>
      <c r="J46" s="19">
        <v>-3.851934599148267</v>
      </c>
    </row>
    <row r="47" spans="1:10" x14ac:dyDescent="0.2">
      <c r="A47" s="5" t="s">
        <v>483</v>
      </c>
      <c r="B47" s="1" t="s">
        <v>592</v>
      </c>
      <c r="C47" s="5" t="s">
        <v>593</v>
      </c>
      <c r="D47" s="1">
        <v>20221231</v>
      </c>
      <c r="E47" s="5" t="s">
        <v>413</v>
      </c>
      <c r="F47" s="5" t="s">
        <v>414</v>
      </c>
      <c r="G47" s="19">
        <v>186122293.583</v>
      </c>
      <c r="H47" s="19">
        <v>4312548.2970000003</v>
      </c>
      <c r="I47" s="19">
        <v>4485304.2145679994</v>
      </c>
      <c r="J47" s="19">
        <v>-3.8515986721011748</v>
      </c>
    </row>
    <row r="48" spans="1:10" x14ac:dyDescent="0.2">
      <c r="A48" s="5" t="s">
        <v>483</v>
      </c>
      <c r="B48" s="1" t="s">
        <v>592</v>
      </c>
      <c r="C48" s="5" t="s">
        <v>593</v>
      </c>
      <c r="D48" s="1">
        <v>20231231</v>
      </c>
      <c r="E48" s="5" t="s">
        <v>413</v>
      </c>
      <c r="F48" s="5" t="s">
        <v>414</v>
      </c>
      <c r="G48" s="19">
        <v>180179010.85499999</v>
      </c>
      <c r="H48" s="19">
        <v>4010683.68</v>
      </c>
      <c r="I48" s="19">
        <v>4171332.91954824</v>
      </c>
      <c r="J48" s="19">
        <v>-3.851268710665221</v>
      </c>
    </row>
    <row r="49" spans="1:10" x14ac:dyDescent="0.2">
      <c r="A49" s="5" t="s">
        <v>390</v>
      </c>
      <c r="B49" s="1" t="s">
        <v>546</v>
      </c>
      <c r="C49" s="5" t="s">
        <v>547</v>
      </c>
      <c r="D49" s="1">
        <v>20211231</v>
      </c>
      <c r="E49" s="5" t="s">
        <v>417</v>
      </c>
      <c r="F49" s="5" t="s">
        <v>418</v>
      </c>
      <c r="G49" s="19">
        <v>719.46500000000003</v>
      </c>
      <c r="H49" s="19">
        <v>359.73200000000003</v>
      </c>
      <c r="I49" s="19"/>
      <c r="J49" s="19"/>
    </row>
    <row r="50" spans="1:10" x14ac:dyDescent="0.2">
      <c r="A50" s="5" t="s">
        <v>390</v>
      </c>
      <c r="B50" s="1" t="s">
        <v>546</v>
      </c>
      <c r="C50" s="5" t="s">
        <v>547</v>
      </c>
      <c r="D50" s="1">
        <v>20221231</v>
      </c>
      <c r="E50" s="5" t="s">
        <v>417</v>
      </c>
      <c r="F50" s="5" t="s">
        <v>418</v>
      </c>
      <c r="G50" s="19">
        <v>718.971</v>
      </c>
      <c r="H50" s="19">
        <v>313.59800000000001</v>
      </c>
      <c r="I50" s="19">
        <v>334.55076000000003</v>
      </c>
      <c r="J50" s="19">
        <v>-6.262953938589173</v>
      </c>
    </row>
    <row r="51" spans="1:10" x14ac:dyDescent="0.2">
      <c r="A51" s="5" t="s">
        <v>390</v>
      </c>
      <c r="B51" s="1" t="s">
        <v>546</v>
      </c>
      <c r="C51" s="5" t="s">
        <v>547</v>
      </c>
      <c r="D51" s="1">
        <v>20231231</v>
      </c>
      <c r="E51" s="5" t="s">
        <v>417</v>
      </c>
      <c r="F51" s="5" t="s">
        <v>418</v>
      </c>
      <c r="G51" s="19">
        <v>1126.953</v>
      </c>
      <c r="H51" s="19">
        <v>291.13499999999999</v>
      </c>
      <c r="I51" s="19">
        <v>311.13220680000001</v>
      </c>
      <c r="J51" s="19">
        <v>-6.4272377988995819</v>
      </c>
    </row>
    <row r="52" spans="1:10" x14ac:dyDescent="0.2">
      <c r="A52" s="5" t="s">
        <v>483</v>
      </c>
      <c r="B52" s="1" t="s">
        <v>594</v>
      </c>
      <c r="C52" s="5" t="s">
        <v>595</v>
      </c>
      <c r="D52" s="1">
        <v>20201231</v>
      </c>
      <c r="E52" s="5" t="s">
        <v>417</v>
      </c>
      <c r="F52" s="5" t="s">
        <v>418</v>
      </c>
      <c r="G52" s="19">
        <v>87993410.277999997</v>
      </c>
      <c r="H52" s="19">
        <v>27963419.432999998</v>
      </c>
      <c r="I52" s="19"/>
      <c r="J52" s="19"/>
    </row>
    <row r="53" spans="1:10" x14ac:dyDescent="0.2">
      <c r="A53" s="5" t="s">
        <v>483</v>
      </c>
      <c r="B53" s="1" t="s">
        <v>594</v>
      </c>
      <c r="C53" s="5" t="s">
        <v>595</v>
      </c>
      <c r="D53" s="1">
        <v>20211231</v>
      </c>
      <c r="E53" s="5" t="s">
        <v>417</v>
      </c>
      <c r="F53" s="5" t="s">
        <v>418</v>
      </c>
      <c r="G53" s="19">
        <v>79378852.377000004</v>
      </c>
      <c r="H53" s="19">
        <v>25026821.331999999</v>
      </c>
      <c r="I53" s="19">
        <v>26005980.072689999</v>
      </c>
      <c r="J53" s="19">
        <v>-3.7651291662653139</v>
      </c>
    </row>
    <row r="54" spans="1:10" x14ac:dyDescent="0.2">
      <c r="A54" s="5" t="s">
        <v>483</v>
      </c>
      <c r="B54" s="1" t="s">
        <v>594</v>
      </c>
      <c r="C54" s="5" t="s">
        <v>595</v>
      </c>
      <c r="D54" s="1">
        <v>20221231</v>
      </c>
      <c r="E54" s="5" t="s">
        <v>417</v>
      </c>
      <c r="F54" s="5" t="s">
        <v>418</v>
      </c>
      <c r="G54" s="19">
        <v>77015601.297999993</v>
      </c>
      <c r="H54" s="19">
        <v>23275027.177000001</v>
      </c>
      <c r="I54" s="19">
        <v>24185561.46760169</v>
      </c>
      <c r="J54" s="19">
        <v>-3.7647845877856492</v>
      </c>
    </row>
    <row r="55" spans="1:10" x14ac:dyDescent="0.2">
      <c r="A55" s="5" t="s">
        <v>483</v>
      </c>
      <c r="B55" s="1" t="s">
        <v>594</v>
      </c>
      <c r="C55" s="5" t="s">
        <v>595</v>
      </c>
      <c r="D55" s="1">
        <v>20231231</v>
      </c>
      <c r="E55" s="5" t="s">
        <v>417</v>
      </c>
      <c r="F55" s="5" t="s">
        <v>418</v>
      </c>
      <c r="G55" s="19">
        <v>88621712.496999994</v>
      </c>
      <c r="H55" s="19">
        <v>21645852.566</v>
      </c>
      <c r="I55" s="19">
        <v>22492572.16486958</v>
      </c>
      <c r="J55" s="19">
        <v>-3.7644409570553301</v>
      </c>
    </row>
    <row r="56" spans="1:10" x14ac:dyDescent="0.2">
      <c r="A56" s="5" t="s">
        <v>390</v>
      </c>
      <c r="B56" s="1" t="s">
        <v>548</v>
      </c>
      <c r="C56" s="5" t="s">
        <v>549</v>
      </c>
      <c r="D56" s="1">
        <v>20211231</v>
      </c>
      <c r="E56" s="5" t="s">
        <v>421</v>
      </c>
      <c r="F56" s="5" t="s">
        <v>422</v>
      </c>
      <c r="G56" s="19">
        <v>493.57299999999998</v>
      </c>
      <c r="H56" s="19">
        <v>246.78700000000001</v>
      </c>
      <c r="I56" s="19"/>
      <c r="J56" s="19"/>
    </row>
    <row r="57" spans="1:10" x14ac:dyDescent="0.2">
      <c r="A57" s="5" t="s">
        <v>390</v>
      </c>
      <c r="B57" s="1" t="s">
        <v>548</v>
      </c>
      <c r="C57" s="5" t="s">
        <v>549</v>
      </c>
      <c r="D57" s="1">
        <v>20221231</v>
      </c>
      <c r="E57" s="5" t="s">
        <v>421</v>
      </c>
      <c r="F57" s="5" t="s">
        <v>422</v>
      </c>
      <c r="G57" s="19">
        <v>466.33499999999998</v>
      </c>
      <c r="H57" s="19">
        <v>212.31200000000001</v>
      </c>
      <c r="I57" s="19">
        <v>229.51191</v>
      </c>
      <c r="J57" s="19">
        <v>-7.4941252504063902</v>
      </c>
    </row>
    <row r="58" spans="1:10" x14ac:dyDescent="0.2">
      <c r="A58" s="5" t="s">
        <v>390</v>
      </c>
      <c r="B58" s="1" t="s">
        <v>548</v>
      </c>
      <c r="C58" s="5" t="s">
        <v>549</v>
      </c>
      <c r="D58" s="1">
        <v>20231231</v>
      </c>
      <c r="E58" s="5" t="s">
        <v>421</v>
      </c>
      <c r="F58" s="5" t="s">
        <v>422</v>
      </c>
      <c r="G58" s="19">
        <v>721.89499999999998</v>
      </c>
      <c r="H58" s="19">
        <v>196.80699999999999</v>
      </c>
      <c r="I58" s="19">
        <v>213.44607629999999</v>
      </c>
      <c r="J58" s="19">
        <v>-7.7954472569519897</v>
      </c>
    </row>
    <row r="59" spans="1:10" x14ac:dyDescent="0.2">
      <c r="A59" s="5" t="s">
        <v>483</v>
      </c>
      <c r="B59" s="1" t="s">
        <v>596</v>
      </c>
      <c r="C59" s="5" t="s">
        <v>597</v>
      </c>
      <c r="D59" s="1">
        <v>20201231</v>
      </c>
      <c r="E59" s="5" t="s">
        <v>421</v>
      </c>
      <c r="F59" s="5" t="s">
        <v>422</v>
      </c>
      <c r="G59" s="19">
        <v>60909190.354999997</v>
      </c>
      <c r="H59" s="19">
        <v>19621978.984999999</v>
      </c>
      <c r="I59" s="19"/>
      <c r="J59" s="19"/>
    </row>
    <row r="60" spans="1:10" x14ac:dyDescent="0.2">
      <c r="A60" s="5" t="s">
        <v>483</v>
      </c>
      <c r="B60" s="1" t="s">
        <v>596</v>
      </c>
      <c r="C60" s="5" t="s">
        <v>597</v>
      </c>
      <c r="D60" s="1">
        <v>20211231</v>
      </c>
      <c r="E60" s="5" t="s">
        <v>421</v>
      </c>
      <c r="F60" s="5" t="s">
        <v>422</v>
      </c>
      <c r="G60" s="19">
        <v>54308987.821000002</v>
      </c>
      <c r="H60" s="19">
        <v>17531092.072000001</v>
      </c>
      <c r="I60" s="19">
        <v>18248440.456050001</v>
      </c>
      <c r="J60" s="19">
        <v>-3.9310119995058019</v>
      </c>
    </row>
    <row r="61" spans="1:10" x14ac:dyDescent="0.2">
      <c r="A61" s="5" t="s">
        <v>483</v>
      </c>
      <c r="B61" s="1" t="s">
        <v>596</v>
      </c>
      <c r="C61" s="5" t="s">
        <v>597</v>
      </c>
      <c r="D61" s="1">
        <v>20221231</v>
      </c>
      <c r="E61" s="5" t="s">
        <v>421</v>
      </c>
      <c r="F61" s="5" t="s">
        <v>422</v>
      </c>
      <c r="G61" s="19">
        <v>48287056.695</v>
      </c>
      <c r="H61" s="19">
        <v>16303973.755000001</v>
      </c>
      <c r="I61" s="19">
        <v>16971049.624126501</v>
      </c>
      <c r="J61" s="19">
        <v>-3.9306694865717908</v>
      </c>
    </row>
    <row r="62" spans="1:10" x14ac:dyDescent="0.2">
      <c r="A62" s="5" t="s">
        <v>483</v>
      </c>
      <c r="B62" s="1" t="s">
        <v>596</v>
      </c>
      <c r="C62" s="5" t="s">
        <v>597</v>
      </c>
      <c r="D62" s="1">
        <v>20231231</v>
      </c>
      <c r="E62" s="5" t="s">
        <v>421</v>
      </c>
      <c r="F62" s="5" t="s">
        <v>422</v>
      </c>
      <c r="G62" s="19">
        <v>58926052.667999998</v>
      </c>
      <c r="H62" s="19">
        <v>15162749.539999999</v>
      </c>
      <c r="I62" s="19">
        <v>15783076.15043764</v>
      </c>
      <c r="J62" s="19">
        <v>-3.9303276783622572</v>
      </c>
    </row>
    <row r="63" spans="1:10" x14ac:dyDescent="0.2">
      <c r="A63" s="5" t="s">
        <v>390</v>
      </c>
      <c r="B63" s="1" t="s">
        <v>550</v>
      </c>
      <c r="C63" s="5" t="s">
        <v>551</v>
      </c>
      <c r="D63" s="1">
        <v>20211231</v>
      </c>
      <c r="E63" s="5" t="s">
        <v>425</v>
      </c>
      <c r="F63" s="5" t="s">
        <v>426</v>
      </c>
      <c r="G63" s="19">
        <v>496.98</v>
      </c>
      <c r="H63" s="19">
        <v>248.489</v>
      </c>
      <c r="I63" s="19"/>
      <c r="J63" s="19"/>
    </row>
    <row r="64" spans="1:10" x14ac:dyDescent="0.2">
      <c r="A64" s="5" t="s">
        <v>390</v>
      </c>
      <c r="B64" s="1" t="s">
        <v>550</v>
      </c>
      <c r="C64" s="5" t="s">
        <v>551</v>
      </c>
      <c r="D64" s="1">
        <v>20221231</v>
      </c>
      <c r="E64" s="5" t="s">
        <v>425</v>
      </c>
      <c r="F64" s="5" t="s">
        <v>426</v>
      </c>
      <c r="G64" s="19">
        <v>467.78300000000002</v>
      </c>
      <c r="H64" s="19">
        <v>213.108</v>
      </c>
      <c r="I64" s="19">
        <v>231.09477000000001</v>
      </c>
      <c r="J64" s="19">
        <v>-7.7832873500339179</v>
      </c>
    </row>
    <row r="65" spans="1:10" x14ac:dyDescent="0.2">
      <c r="A65" s="5" t="s">
        <v>390</v>
      </c>
      <c r="B65" s="1" t="s">
        <v>550</v>
      </c>
      <c r="C65" s="5" t="s">
        <v>551</v>
      </c>
      <c r="D65" s="1">
        <v>20231231</v>
      </c>
      <c r="E65" s="5" t="s">
        <v>425</v>
      </c>
      <c r="F65" s="5" t="s">
        <v>426</v>
      </c>
      <c r="G65" s="19">
        <v>714.57</v>
      </c>
      <c r="H65" s="19">
        <v>197.602</v>
      </c>
      <c r="I65" s="19">
        <v>214.9181361</v>
      </c>
      <c r="J65" s="19">
        <v>-8.0570846249768717</v>
      </c>
    </row>
    <row r="66" spans="1:10" x14ac:dyDescent="0.2">
      <c r="A66" s="5" t="s">
        <v>483</v>
      </c>
      <c r="B66" s="1" t="s">
        <v>598</v>
      </c>
      <c r="C66" s="5" t="s">
        <v>599</v>
      </c>
      <c r="D66" s="1">
        <v>20201231</v>
      </c>
      <c r="E66" s="5" t="s">
        <v>425</v>
      </c>
      <c r="F66" s="5" t="s">
        <v>426</v>
      </c>
      <c r="G66" s="19">
        <v>62675580.527999997</v>
      </c>
      <c r="H66" s="19">
        <v>19996713.322999999</v>
      </c>
      <c r="I66" s="19"/>
      <c r="J66" s="19"/>
    </row>
    <row r="67" spans="1:10" x14ac:dyDescent="0.2">
      <c r="A67" s="5" t="s">
        <v>483</v>
      </c>
      <c r="B67" s="1" t="s">
        <v>598</v>
      </c>
      <c r="C67" s="5" t="s">
        <v>599</v>
      </c>
      <c r="D67" s="1">
        <v>20211231</v>
      </c>
      <c r="E67" s="5" t="s">
        <v>425</v>
      </c>
      <c r="F67" s="5" t="s">
        <v>426</v>
      </c>
      <c r="G67" s="19">
        <v>55661840.141999997</v>
      </c>
      <c r="H67" s="19">
        <v>17869729.043000001</v>
      </c>
      <c r="I67" s="19">
        <v>18596943.390390001</v>
      </c>
      <c r="J67" s="19">
        <v>-3.9103971664815909</v>
      </c>
    </row>
    <row r="68" spans="1:10" x14ac:dyDescent="0.2">
      <c r="A68" s="5" t="s">
        <v>483</v>
      </c>
      <c r="B68" s="1" t="s">
        <v>598</v>
      </c>
      <c r="C68" s="5" t="s">
        <v>599</v>
      </c>
      <c r="D68" s="1">
        <v>20221231</v>
      </c>
      <c r="E68" s="5" t="s">
        <v>425</v>
      </c>
      <c r="F68" s="5" t="s">
        <v>426</v>
      </c>
      <c r="G68" s="19">
        <v>49060251.350000001</v>
      </c>
      <c r="H68" s="19">
        <v>16618907.4</v>
      </c>
      <c r="I68" s="19">
        <v>17295157.3530627</v>
      </c>
      <c r="J68" s="19">
        <v>-3.9100537755034841</v>
      </c>
    </row>
    <row r="69" spans="1:10" x14ac:dyDescent="0.2">
      <c r="A69" s="5" t="s">
        <v>483</v>
      </c>
      <c r="B69" s="1" t="s">
        <v>598</v>
      </c>
      <c r="C69" s="5" t="s">
        <v>599</v>
      </c>
      <c r="D69" s="1">
        <v>20231231</v>
      </c>
      <c r="E69" s="5" t="s">
        <v>425</v>
      </c>
      <c r="F69" s="5" t="s">
        <v>426</v>
      </c>
      <c r="G69" s="19">
        <v>59107889.590999998</v>
      </c>
      <c r="H69" s="19">
        <v>15455638.995999999</v>
      </c>
      <c r="I69" s="19">
        <v>16084496.33834831</v>
      </c>
      <c r="J69" s="19">
        <v>-3.9097111225609291</v>
      </c>
    </row>
    <row r="70" spans="1:10" x14ac:dyDescent="0.2">
      <c r="A70" s="5" t="s">
        <v>390</v>
      </c>
      <c r="B70" s="1" t="s">
        <v>552</v>
      </c>
      <c r="C70" s="5" t="s">
        <v>553</v>
      </c>
      <c r="D70" s="1">
        <v>20211231</v>
      </c>
      <c r="E70" s="5" t="s">
        <v>429</v>
      </c>
      <c r="F70" s="5" t="s">
        <v>430</v>
      </c>
      <c r="G70" s="19">
        <v>490.60300000000001</v>
      </c>
      <c r="H70" s="19">
        <v>245.30099999999999</v>
      </c>
      <c r="I70" s="19"/>
      <c r="J70" s="19"/>
    </row>
    <row r="71" spans="1:10" x14ac:dyDescent="0.2">
      <c r="A71" s="5" t="s">
        <v>390</v>
      </c>
      <c r="B71" s="1" t="s">
        <v>552</v>
      </c>
      <c r="C71" s="5" t="s">
        <v>553</v>
      </c>
      <c r="D71" s="1">
        <v>20221231</v>
      </c>
      <c r="E71" s="5" t="s">
        <v>429</v>
      </c>
      <c r="F71" s="5" t="s">
        <v>430</v>
      </c>
      <c r="G71" s="19">
        <v>459.16</v>
      </c>
      <c r="H71" s="19">
        <v>197.50200000000001</v>
      </c>
      <c r="I71" s="19">
        <v>228.12993</v>
      </c>
      <c r="J71" s="19">
        <v>-13.4256517765994</v>
      </c>
    </row>
    <row r="72" spans="1:10" x14ac:dyDescent="0.2">
      <c r="A72" s="5" t="s">
        <v>390</v>
      </c>
      <c r="B72" s="1" t="s">
        <v>552</v>
      </c>
      <c r="C72" s="5" t="s">
        <v>553</v>
      </c>
      <c r="D72" s="1">
        <v>20231231</v>
      </c>
      <c r="E72" s="5" t="s">
        <v>429</v>
      </c>
      <c r="F72" s="5" t="s">
        <v>430</v>
      </c>
      <c r="G72" s="19">
        <v>636.26300000000003</v>
      </c>
      <c r="H72" s="19">
        <v>183.18899999999999</v>
      </c>
      <c r="I72" s="19">
        <v>212.1608349</v>
      </c>
      <c r="J72" s="19">
        <v>-13.65559996672128</v>
      </c>
    </row>
    <row r="73" spans="1:10" x14ac:dyDescent="0.2">
      <c r="A73" s="5" t="s">
        <v>483</v>
      </c>
      <c r="B73" s="1" t="s">
        <v>600</v>
      </c>
      <c r="C73" s="5" t="s">
        <v>601</v>
      </c>
      <c r="D73" s="1">
        <v>20201231</v>
      </c>
      <c r="E73" s="5" t="s">
        <v>429</v>
      </c>
      <c r="F73" s="5" t="s">
        <v>430</v>
      </c>
      <c r="G73" s="19">
        <v>58391984.620999999</v>
      </c>
      <c r="H73" s="19">
        <v>19965160.173</v>
      </c>
      <c r="I73" s="19"/>
      <c r="J73" s="19"/>
    </row>
    <row r="74" spans="1:10" x14ac:dyDescent="0.2">
      <c r="A74" s="5" t="s">
        <v>483</v>
      </c>
      <c r="B74" s="1" t="s">
        <v>600</v>
      </c>
      <c r="C74" s="5" t="s">
        <v>601</v>
      </c>
      <c r="D74" s="1">
        <v>20211231</v>
      </c>
      <c r="E74" s="5" t="s">
        <v>429</v>
      </c>
      <c r="F74" s="5" t="s">
        <v>430</v>
      </c>
      <c r="G74" s="19">
        <v>55521835.373999998</v>
      </c>
      <c r="H74" s="19">
        <v>17668690.259</v>
      </c>
      <c r="I74" s="19">
        <v>18567598.960889999</v>
      </c>
      <c r="J74" s="19">
        <v>-4.8412759440971458</v>
      </c>
    </row>
    <row r="75" spans="1:10" x14ac:dyDescent="0.2">
      <c r="A75" s="5" t="s">
        <v>483</v>
      </c>
      <c r="B75" s="1" t="s">
        <v>600</v>
      </c>
      <c r="C75" s="5" t="s">
        <v>601</v>
      </c>
      <c r="D75" s="1">
        <v>20221231</v>
      </c>
      <c r="E75" s="5" t="s">
        <v>429</v>
      </c>
      <c r="F75" s="5" t="s">
        <v>430</v>
      </c>
      <c r="G75" s="19">
        <v>50248101.127999999</v>
      </c>
      <c r="H75" s="19">
        <v>16431940.562000001</v>
      </c>
      <c r="I75" s="19">
        <v>17267867.0336277</v>
      </c>
      <c r="J75" s="19">
        <v>-4.8409364630837164</v>
      </c>
    </row>
    <row r="76" spans="1:10" x14ac:dyDescent="0.2">
      <c r="A76" s="5" t="s">
        <v>483</v>
      </c>
      <c r="B76" s="1" t="s">
        <v>600</v>
      </c>
      <c r="C76" s="5" t="s">
        <v>601</v>
      </c>
      <c r="D76" s="1">
        <v>20231231</v>
      </c>
      <c r="E76" s="5" t="s">
        <v>429</v>
      </c>
      <c r="F76" s="5" t="s">
        <v>430</v>
      </c>
      <c r="G76" s="19">
        <v>54215086.240999997</v>
      </c>
      <c r="H76" s="19">
        <v>15281758.98</v>
      </c>
      <c r="I76" s="19">
        <v>16059116.34127376</v>
      </c>
      <c r="J76" s="19">
        <v>-4.8405986030243842</v>
      </c>
    </row>
    <row r="77" spans="1:10" x14ac:dyDescent="0.2">
      <c r="A77" s="5" t="s">
        <v>390</v>
      </c>
      <c r="B77" s="1" t="s">
        <v>554</v>
      </c>
      <c r="C77" s="5" t="s">
        <v>555</v>
      </c>
      <c r="D77" s="1">
        <v>20211231</v>
      </c>
      <c r="E77" s="5" t="s">
        <v>433</v>
      </c>
      <c r="F77" s="5" t="s">
        <v>434</v>
      </c>
      <c r="G77" s="19">
        <v>483.32900000000001</v>
      </c>
      <c r="H77" s="19">
        <v>241.66300000000001</v>
      </c>
      <c r="I77" s="19"/>
      <c r="J77" s="19"/>
    </row>
    <row r="78" spans="1:10" x14ac:dyDescent="0.2">
      <c r="A78" s="5" t="s">
        <v>390</v>
      </c>
      <c r="B78" s="1" t="s">
        <v>554</v>
      </c>
      <c r="C78" s="5" t="s">
        <v>555</v>
      </c>
      <c r="D78" s="1">
        <v>20221231</v>
      </c>
      <c r="E78" s="5" t="s">
        <v>433</v>
      </c>
      <c r="F78" s="5" t="s">
        <v>434</v>
      </c>
      <c r="G78" s="19">
        <v>460.73899999999998</v>
      </c>
      <c r="H78" s="19">
        <v>210.32400000000001</v>
      </c>
      <c r="I78" s="19">
        <v>224.74659</v>
      </c>
      <c r="J78" s="19">
        <v>-6.4172675545377507</v>
      </c>
    </row>
    <row r="79" spans="1:10" x14ac:dyDescent="0.2">
      <c r="A79" s="5" t="s">
        <v>390</v>
      </c>
      <c r="B79" s="1" t="s">
        <v>554</v>
      </c>
      <c r="C79" s="5" t="s">
        <v>555</v>
      </c>
      <c r="D79" s="1">
        <v>20231231</v>
      </c>
      <c r="E79" s="5" t="s">
        <v>433</v>
      </c>
      <c r="F79" s="5" t="s">
        <v>434</v>
      </c>
      <c r="G79" s="19">
        <v>696.42499999999995</v>
      </c>
      <c r="H79" s="19">
        <v>195.017</v>
      </c>
      <c r="I79" s="19">
        <v>209.01432869999999</v>
      </c>
      <c r="J79" s="19">
        <v>-6.6968273357423644</v>
      </c>
    </row>
    <row r="80" spans="1:10" x14ac:dyDescent="0.2">
      <c r="A80" s="5" t="s">
        <v>483</v>
      </c>
      <c r="B80" s="1" t="s">
        <v>602</v>
      </c>
      <c r="C80" s="5" t="s">
        <v>603</v>
      </c>
      <c r="D80" s="1">
        <v>20201231</v>
      </c>
      <c r="E80" s="5" t="s">
        <v>433</v>
      </c>
      <c r="F80" s="5" t="s">
        <v>434</v>
      </c>
      <c r="G80" s="19">
        <v>59764438.983999997</v>
      </c>
      <c r="H80" s="19">
        <v>19073276.401000001</v>
      </c>
      <c r="I80" s="19"/>
      <c r="J80" s="19"/>
    </row>
    <row r="81" spans="1:10" x14ac:dyDescent="0.2">
      <c r="A81" s="5" t="s">
        <v>483</v>
      </c>
      <c r="B81" s="1" t="s">
        <v>602</v>
      </c>
      <c r="C81" s="5" t="s">
        <v>603</v>
      </c>
      <c r="D81" s="1">
        <v>20211231</v>
      </c>
      <c r="E81" s="5" t="s">
        <v>433</v>
      </c>
      <c r="F81" s="5" t="s">
        <v>434</v>
      </c>
      <c r="G81" s="19">
        <v>52955456.835000001</v>
      </c>
      <c r="H81" s="19">
        <v>17061107.997000001</v>
      </c>
      <c r="I81" s="19">
        <v>17738147.052930001</v>
      </c>
      <c r="J81" s="19">
        <v>-3.8168533269553988</v>
      </c>
    </row>
    <row r="82" spans="1:10" x14ac:dyDescent="0.2">
      <c r="A82" s="5" t="s">
        <v>483</v>
      </c>
      <c r="B82" s="1" t="s">
        <v>602</v>
      </c>
      <c r="C82" s="5" t="s">
        <v>603</v>
      </c>
      <c r="D82" s="1">
        <v>20221231</v>
      </c>
      <c r="E82" s="5" t="s">
        <v>433</v>
      </c>
      <c r="F82" s="5" t="s">
        <v>434</v>
      </c>
      <c r="G82" s="19">
        <v>47783577.18</v>
      </c>
      <c r="H82" s="19">
        <v>15866886.938999999</v>
      </c>
      <c r="I82" s="19">
        <v>16496476.759224899</v>
      </c>
      <c r="J82" s="19">
        <v>-3.8165108187287968</v>
      </c>
    </row>
    <row r="83" spans="1:10" x14ac:dyDescent="0.2">
      <c r="A83" s="5" t="s">
        <v>483</v>
      </c>
      <c r="B83" s="1" t="s">
        <v>602</v>
      </c>
      <c r="C83" s="5" t="s">
        <v>603</v>
      </c>
      <c r="D83" s="1">
        <v>20231231</v>
      </c>
      <c r="E83" s="5" t="s">
        <v>433</v>
      </c>
      <c r="F83" s="5" t="s">
        <v>434</v>
      </c>
      <c r="G83" s="19">
        <v>57012058.920999996</v>
      </c>
      <c r="H83" s="19">
        <v>14756257.452</v>
      </c>
      <c r="I83" s="19">
        <v>15341723.386079149</v>
      </c>
      <c r="J83" s="19">
        <v>-3.8161679711315748</v>
      </c>
    </row>
    <row r="84" spans="1:10" x14ac:dyDescent="0.2">
      <c r="A84" s="5" t="s">
        <v>390</v>
      </c>
      <c r="B84" s="1" t="s">
        <v>556</v>
      </c>
      <c r="C84" s="5" t="s">
        <v>557</v>
      </c>
      <c r="D84" s="1">
        <v>20211231</v>
      </c>
      <c r="E84" s="5" t="s">
        <v>437</v>
      </c>
      <c r="F84" s="5" t="s">
        <v>438</v>
      </c>
      <c r="G84" s="19">
        <v>487.97199999999998</v>
      </c>
      <c r="H84" s="19">
        <v>243.98599999999999</v>
      </c>
      <c r="I84" s="19"/>
      <c r="J84" s="19"/>
    </row>
    <row r="85" spans="1:10" x14ac:dyDescent="0.2">
      <c r="A85" s="5" t="s">
        <v>390</v>
      </c>
      <c r="B85" s="1" t="s">
        <v>556</v>
      </c>
      <c r="C85" s="5" t="s">
        <v>557</v>
      </c>
      <c r="D85" s="1">
        <v>20221231</v>
      </c>
      <c r="E85" s="5" t="s">
        <v>437</v>
      </c>
      <c r="F85" s="5" t="s">
        <v>438</v>
      </c>
      <c r="G85" s="19">
        <v>442.66300000000001</v>
      </c>
      <c r="H85" s="19">
        <v>201.876</v>
      </c>
      <c r="I85" s="19">
        <v>226.90698</v>
      </c>
      <c r="J85" s="19">
        <v>-11.031383873691309</v>
      </c>
    </row>
    <row r="86" spans="1:10" x14ac:dyDescent="0.2">
      <c r="A86" s="5" t="s">
        <v>390</v>
      </c>
      <c r="B86" s="1" t="s">
        <v>556</v>
      </c>
      <c r="C86" s="5" t="s">
        <v>557</v>
      </c>
      <c r="D86" s="1">
        <v>20231231</v>
      </c>
      <c r="E86" s="5" t="s">
        <v>437</v>
      </c>
      <c r="F86" s="5" t="s">
        <v>438</v>
      </c>
      <c r="G86" s="19">
        <v>662.072</v>
      </c>
      <c r="H86" s="19">
        <v>187.26400000000001</v>
      </c>
      <c r="I86" s="19">
        <v>211.02349140000001</v>
      </c>
      <c r="J86" s="19">
        <v>-11.259168940088889</v>
      </c>
    </row>
    <row r="87" spans="1:10" x14ac:dyDescent="0.2">
      <c r="A87" s="5" t="s">
        <v>483</v>
      </c>
      <c r="B87" s="1" t="s">
        <v>604</v>
      </c>
      <c r="C87" s="5" t="s">
        <v>605</v>
      </c>
      <c r="D87" s="1">
        <v>20201231</v>
      </c>
      <c r="E87" s="5" t="s">
        <v>437</v>
      </c>
      <c r="F87" s="5" t="s">
        <v>438</v>
      </c>
      <c r="G87" s="19">
        <v>59797617.835000001</v>
      </c>
      <c r="H87" s="19">
        <v>19144444.541000001</v>
      </c>
      <c r="I87" s="19"/>
      <c r="J87" s="19"/>
    </row>
    <row r="88" spans="1:10" x14ac:dyDescent="0.2">
      <c r="A88" s="5" t="s">
        <v>483</v>
      </c>
      <c r="B88" s="1" t="s">
        <v>604</v>
      </c>
      <c r="C88" s="5" t="s">
        <v>605</v>
      </c>
      <c r="D88" s="1">
        <v>20211231</v>
      </c>
      <c r="E88" s="5" t="s">
        <v>437</v>
      </c>
      <c r="F88" s="5" t="s">
        <v>438</v>
      </c>
      <c r="G88" s="19">
        <v>52502694.284000002</v>
      </c>
      <c r="H88" s="19">
        <v>16365184.972999999</v>
      </c>
      <c r="I88" s="19">
        <v>17804333.423129998</v>
      </c>
      <c r="J88" s="19">
        <v>-8.0831358070410531</v>
      </c>
    </row>
    <row r="89" spans="1:10" x14ac:dyDescent="0.2">
      <c r="A89" s="5" t="s">
        <v>483</v>
      </c>
      <c r="B89" s="1" t="s">
        <v>604</v>
      </c>
      <c r="C89" s="5" t="s">
        <v>605</v>
      </c>
      <c r="D89" s="1">
        <v>20221231</v>
      </c>
      <c r="E89" s="5" t="s">
        <v>437</v>
      </c>
      <c r="F89" s="5" t="s">
        <v>438</v>
      </c>
      <c r="G89" s="19">
        <v>44466914.622000001</v>
      </c>
      <c r="H89" s="19">
        <v>15219676.049000001</v>
      </c>
      <c r="I89" s="19">
        <v>16558030.0835109</v>
      </c>
      <c r="J89" s="19">
        <v>-8.0828095356806973</v>
      </c>
    </row>
    <row r="90" spans="1:10" x14ac:dyDescent="0.2">
      <c r="A90" s="5" t="s">
        <v>483</v>
      </c>
      <c r="B90" s="1" t="s">
        <v>604</v>
      </c>
      <c r="C90" s="5" t="s">
        <v>605</v>
      </c>
      <c r="D90" s="1">
        <v>20231231</v>
      </c>
      <c r="E90" s="5" t="s">
        <v>437</v>
      </c>
      <c r="F90" s="5" t="s">
        <v>438</v>
      </c>
      <c r="G90" s="19">
        <v>55973244.759000003</v>
      </c>
      <c r="H90" s="19">
        <v>14154349.272</v>
      </c>
      <c r="I90" s="19">
        <v>15398967.977665139</v>
      </c>
      <c r="J90" s="19">
        <v>-8.0824812901120833</v>
      </c>
    </row>
    <row r="91" spans="1:10" x14ac:dyDescent="0.2">
      <c r="A91" s="5" t="s">
        <v>390</v>
      </c>
      <c r="B91" s="1" t="s">
        <v>558</v>
      </c>
      <c r="C91" s="5" t="s">
        <v>559</v>
      </c>
      <c r="D91" s="1">
        <v>20211231</v>
      </c>
      <c r="E91" s="5" t="s">
        <v>441</v>
      </c>
      <c r="F91" s="5" t="s">
        <v>442</v>
      </c>
      <c r="G91" s="19">
        <v>482.37799999999999</v>
      </c>
      <c r="H91" s="19">
        <v>184.27199999999999</v>
      </c>
      <c r="I91" s="19"/>
      <c r="J91" s="19"/>
    </row>
    <row r="92" spans="1:10" x14ac:dyDescent="0.2">
      <c r="A92" s="5" t="s">
        <v>390</v>
      </c>
      <c r="B92" s="1" t="s">
        <v>558</v>
      </c>
      <c r="C92" s="5" t="s">
        <v>559</v>
      </c>
      <c r="D92" s="1">
        <v>20221231</v>
      </c>
      <c r="E92" s="5" t="s">
        <v>441</v>
      </c>
      <c r="F92" s="5" t="s">
        <v>442</v>
      </c>
      <c r="G92" s="19">
        <v>399.733</v>
      </c>
      <c r="H92" s="19">
        <v>170.566</v>
      </c>
      <c r="I92" s="19">
        <v>171.37296000000001</v>
      </c>
      <c r="J92" s="19">
        <v>-0.47087941995048421</v>
      </c>
    </row>
    <row r="93" spans="1:10" x14ac:dyDescent="0.2">
      <c r="A93" s="5" t="s">
        <v>390</v>
      </c>
      <c r="B93" s="1" t="s">
        <v>558</v>
      </c>
      <c r="C93" s="5" t="s">
        <v>559</v>
      </c>
      <c r="D93" s="1">
        <v>20231231</v>
      </c>
      <c r="E93" s="5" t="s">
        <v>441</v>
      </c>
      <c r="F93" s="5" t="s">
        <v>442</v>
      </c>
      <c r="G93" s="19">
        <v>523.11599999999999</v>
      </c>
      <c r="H93" s="19">
        <v>158.042</v>
      </c>
      <c r="I93" s="19">
        <v>159.37685279999999</v>
      </c>
      <c r="J93" s="19">
        <v>-0.83754496123414779</v>
      </c>
    </row>
    <row r="94" spans="1:10" x14ac:dyDescent="0.2">
      <c r="A94" s="5" t="s">
        <v>483</v>
      </c>
      <c r="B94" s="1" t="s">
        <v>606</v>
      </c>
      <c r="C94" s="5" t="s">
        <v>607</v>
      </c>
      <c r="D94" s="1">
        <v>20201231</v>
      </c>
      <c r="E94" s="5" t="s">
        <v>441</v>
      </c>
      <c r="F94" s="5" t="s">
        <v>442</v>
      </c>
      <c r="G94" s="19">
        <v>57710403.538000003</v>
      </c>
      <c r="H94" s="19">
        <v>15228232.357000001</v>
      </c>
      <c r="I94" s="19"/>
      <c r="J94" s="19"/>
    </row>
    <row r="95" spans="1:10" x14ac:dyDescent="0.2">
      <c r="A95" s="5" t="s">
        <v>483</v>
      </c>
      <c r="B95" s="1" t="s">
        <v>606</v>
      </c>
      <c r="C95" s="5" t="s">
        <v>607</v>
      </c>
      <c r="D95" s="1">
        <v>20211231</v>
      </c>
      <c r="E95" s="5" t="s">
        <v>441</v>
      </c>
      <c r="F95" s="5" t="s">
        <v>442</v>
      </c>
      <c r="G95" s="19">
        <v>52394952.747000001</v>
      </c>
      <c r="H95" s="19">
        <v>13894859.528000001</v>
      </c>
      <c r="I95" s="19">
        <v>14162256.092010001</v>
      </c>
      <c r="J95" s="19">
        <v>-1.8880929865465199</v>
      </c>
    </row>
    <row r="96" spans="1:10" x14ac:dyDescent="0.2">
      <c r="A96" s="5" t="s">
        <v>483</v>
      </c>
      <c r="B96" s="1" t="s">
        <v>606</v>
      </c>
      <c r="C96" s="5" t="s">
        <v>607</v>
      </c>
      <c r="D96" s="1">
        <v>20221231</v>
      </c>
      <c r="E96" s="5" t="s">
        <v>441</v>
      </c>
      <c r="F96" s="5" t="s">
        <v>442</v>
      </c>
      <c r="G96" s="19">
        <v>55397159.715000004</v>
      </c>
      <c r="H96" s="19">
        <v>12922265.475</v>
      </c>
      <c r="I96" s="19">
        <v>13170898.1655693</v>
      </c>
      <c r="J96" s="19">
        <v>-1.8877428664604159</v>
      </c>
    </row>
    <row r="97" spans="1:10" x14ac:dyDescent="0.2">
      <c r="A97" s="5" t="s">
        <v>483</v>
      </c>
      <c r="B97" s="1" t="s">
        <v>606</v>
      </c>
      <c r="C97" s="5" t="s">
        <v>607</v>
      </c>
      <c r="D97" s="1">
        <v>20231231</v>
      </c>
      <c r="E97" s="5" t="s">
        <v>441</v>
      </c>
      <c r="F97" s="5" t="s">
        <v>442</v>
      </c>
      <c r="G97" s="19">
        <v>58114213.751000002</v>
      </c>
      <c r="H97" s="19">
        <v>12017749.586999999</v>
      </c>
      <c r="I97" s="19">
        <v>12248935.293979449</v>
      </c>
      <c r="J97" s="19">
        <v>-1.8873943035120739</v>
      </c>
    </row>
    <row r="98" spans="1:10" x14ac:dyDescent="0.2">
      <c r="A98" s="5" t="s">
        <v>390</v>
      </c>
      <c r="B98" s="1" t="s">
        <v>560</v>
      </c>
      <c r="C98" s="5" t="s">
        <v>561</v>
      </c>
      <c r="D98" s="1">
        <v>20211231</v>
      </c>
      <c r="E98" s="5" t="s">
        <v>445</v>
      </c>
      <c r="F98" s="5" t="s">
        <v>446</v>
      </c>
      <c r="G98" s="19">
        <v>492.69099999999997</v>
      </c>
      <c r="H98" s="19">
        <v>199.131</v>
      </c>
      <c r="I98" s="19"/>
      <c r="J98" s="19"/>
    </row>
    <row r="99" spans="1:10" x14ac:dyDescent="0.2">
      <c r="A99" s="5" t="s">
        <v>390</v>
      </c>
      <c r="B99" s="1" t="s">
        <v>560</v>
      </c>
      <c r="C99" s="5" t="s">
        <v>561</v>
      </c>
      <c r="D99" s="1">
        <v>20221231</v>
      </c>
      <c r="E99" s="5" t="s">
        <v>445</v>
      </c>
      <c r="F99" s="5" t="s">
        <v>446</v>
      </c>
      <c r="G99" s="19">
        <v>425.18099999999998</v>
      </c>
      <c r="H99" s="19">
        <v>184.679</v>
      </c>
      <c r="I99" s="19">
        <v>185.19183000000001</v>
      </c>
      <c r="J99" s="19">
        <v>-0.27691826361885391</v>
      </c>
    </row>
    <row r="100" spans="1:10" x14ac:dyDescent="0.2">
      <c r="A100" s="5" t="s">
        <v>390</v>
      </c>
      <c r="B100" s="1" t="s">
        <v>560</v>
      </c>
      <c r="C100" s="5" t="s">
        <v>561</v>
      </c>
      <c r="D100" s="1">
        <v>20231231</v>
      </c>
      <c r="E100" s="5" t="s">
        <v>445</v>
      </c>
      <c r="F100" s="5" t="s">
        <v>446</v>
      </c>
      <c r="G100" s="19">
        <v>552.27499999999998</v>
      </c>
      <c r="H100" s="19">
        <v>171.261</v>
      </c>
      <c r="I100" s="19">
        <v>172.22840189999999</v>
      </c>
      <c r="J100" s="19">
        <v>-0.56169707744351449</v>
      </c>
    </row>
    <row r="101" spans="1:10" x14ac:dyDescent="0.2">
      <c r="A101" s="5" t="s">
        <v>483</v>
      </c>
      <c r="B101" s="1" t="s">
        <v>608</v>
      </c>
      <c r="C101" s="5" t="s">
        <v>609</v>
      </c>
      <c r="D101" s="1">
        <v>20201231</v>
      </c>
      <c r="E101" s="5" t="s">
        <v>445</v>
      </c>
      <c r="F101" s="5" t="s">
        <v>446</v>
      </c>
      <c r="G101" s="19">
        <v>56936272.405000001</v>
      </c>
      <c r="H101" s="19">
        <v>17264255.186000001</v>
      </c>
      <c r="I101" s="19"/>
      <c r="J101" s="19"/>
    </row>
    <row r="102" spans="1:10" x14ac:dyDescent="0.2">
      <c r="A102" s="5" t="s">
        <v>483</v>
      </c>
      <c r="B102" s="1" t="s">
        <v>608</v>
      </c>
      <c r="C102" s="5" t="s">
        <v>609</v>
      </c>
      <c r="D102" s="1">
        <v>20211231</v>
      </c>
      <c r="E102" s="5" t="s">
        <v>445</v>
      </c>
      <c r="F102" s="5" t="s">
        <v>446</v>
      </c>
      <c r="G102" s="19">
        <v>49298654.050999999</v>
      </c>
      <c r="H102" s="19">
        <v>15773854.436000001</v>
      </c>
      <c r="I102" s="19">
        <v>16055757.32298</v>
      </c>
      <c r="J102" s="19">
        <v>-1.7557744633853061</v>
      </c>
    </row>
    <row r="103" spans="1:10" x14ac:dyDescent="0.2">
      <c r="A103" s="5" t="s">
        <v>483</v>
      </c>
      <c r="B103" s="1" t="s">
        <v>608</v>
      </c>
      <c r="C103" s="5" t="s">
        <v>609</v>
      </c>
      <c r="D103" s="1">
        <v>20221231</v>
      </c>
      <c r="E103" s="5" t="s">
        <v>445</v>
      </c>
      <c r="F103" s="5" t="s">
        <v>446</v>
      </c>
      <c r="G103" s="19">
        <v>52970510.533</v>
      </c>
      <c r="H103" s="19">
        <v>14669736.948000001</v>
      </c>
      <c r="I103" s="19">
        <v>14931854.310371401</v>
      </c>
      <c r="J103" s="19">
        <v>-1.755424054662361</v>
      </c>
    </row>
    <row r="104" spans="1:10" x14ac:dyDescent="0.2">
      <c r="A104" s="5" t="s">
        <v>483</v>
      </c>
      <c r="B104" s="1" t="s">
        <v>608</v>
      </c>
      <c r="C104" s="5" t="s">
        <v>609</v>
      </c>
      <c r="D104" s="1">
        <v>20231231</v>
      </c>
      <c r="E104" s="5" t="s">
        <v>445</v>
      </c>
      <c r="F104" s="5" t="s">
        <v>446</v>
      </c>
      <c r="G104" s="19">
        <v>55398116.053000003</v>
      </c>
      <c r="H104" s="19">
        <v>13642903.984999999</v>
      </c>
      <c r="I104" s="19">
        <v>13886624.5086454</v>
      </c>
      <c r="J104" s="19">
        <v>-1.7550739093842991</v>
      </c>
    </row>
    <row r="105" spans="1:10" x14ac:dyDescent="0.2">
      <c r="A105" s="5" t="s">
        <v>390</v>
      </c>
      <c r="B105" s="1" t="s">
        <v>562</v>
      </c>
      <c r="C105" s="5" t="s">
        <v>563</v>
      </c>
      <c r="D105" s="1">
        <v>20211231</v>
      </c>
      <c r="E105" s="5" t="s">
        <v>449</v>
      </c>
      <c r="F105" s="5" t="s">
        <v>450</v>
      </c>
      <c r="G105" s="19">
        <v>453.94600000000003</v>
      </c>
      <c r="H105" s="19">
        <v>226.97300000000001</v>
      </c>
      <c r="I105" s="19"/>
      <c r="J105" s="19"/>
    </row>
    <row r="106" spans="1:10" x14ac:dyDescent="0.2">
      <c r="A106" s="5" t="s">
        <v>390</v>
      </c>
      <c r="B106" s="1" t="s">
        <v>562</v>
      </c>
      <c r="C106" s="5" t="s">
        <v>563</v>
      </c>
      <c r="D106" s="1">
        <v>20221231</v>
      </c>
      <c r="E106" s="5" t="s">
        <v>449</v>
      </c>
      <c r="F106" s="5" t="s">
        <v>450</v>
      </c>
      <c r="G106" s="19">
        <v>555.15899999999999</v>
      </c>
      <c r="H106" s="19">
        <v>189.351</v>
      </c>
      <c r="I106" s="19">
        <v>211.08489</v>
      </c>
      <c r="J106" s="19">
        <v>-10.296279378405529</v>
      </c>
    </row>
    <row r="107" spans="1:10" x14ac:dyDescent="0.2">
      <c r="A107" s="5" t="s">
        <v>390</v>
      </c>
      <c r="B107" s="1" t="s">
        <v>562</v>
      </c>
      <c r="C107" s="5" t="s">
        <v>563</v>
      </c>
      <c r="D107" s="1">
        <v>20231231</v>
      </c>
      <c r="E107" s="5" t="s">
        <v>449</v>
      </c>
      <c r="F107" s="5" t="s">
        <v>450</v>
      </c>
      <c r="G107" s="19">
        <v>555.23</v>
      </c>
      <c r="H107" s="19">
        <v>175.535</v>
      </c>
      <c r="I107" s="19">
        <v>196.3089477</v>
      </c>
      <c r="J107" s="19">
        <v>-10.58227245542918</v>
      </c>
    </row>
    <row r="108" spans="1:10" x14ac:dyDescent="0.2">
      <c r="A108" s="5" t="s">
        <v>483</v>
      </c>
      <c r="B108" s="1" t="s">
        <v>610</v>
      </c>
      <c r="C108" s="5" t="s">
        <v>611</v>
      </c>
      <c r="D108" s="1">
        <v>20201231</v>
      </c>
      <c r="E108" s="5" t="s">
        <v>449</v>
      </c>
      <c r="F108" s="5" t="s">
        <v>450</v>
      </c>
      <c r="G108" s="19">
        <v>35656834.917000003</v>
      </c>
      <c r="H108" s="19">
        <v>17828417.458999999</v>
      </c>
      <c r="I108" s="19"/>
      <c r="J108" s="19"/>
    </row>
    <row r="109" spans="1:10" x14ac:dyDescent="0.2">
      <c r="A109" s="5" t="s">
        <v>483</v>
      </c>
      <c r="B109" s="1" t="s">
        <v>610</v>
      </c>
      <c r="C109" s="5" t="s">
        <v>611</v>
      </c>
      <c r="D109" s="1">
        <v>20211231</v>
      </c>
      <c r="E109" s="5" t="s">
        <v>449</v>
      </c>
      <c r="F109" s="5" t="s">
        <v>450</v>
      </c>
      <c r="G109" s="19">
        <v>11023722.278000001</v>
      </c>
      <c r="H109" s="19">
        <v>5511861.1390000004</v>
      </c>
      <c r="I109" s="19">
        <v>16580428.23687</v>
      </c>
      <c r="J109" s="19">
        <v>-66.756822801818586</v>
      </c>
    </row>
    <row r="110" spans="1:10" x14ac:dyDescent="0.2">
      <c r="A110" s="5" t="s">
        <v>483</v>
      </c>
      <c r="B110" s="1" t="s">
        <v>610</v>
      </c>
      <c r="C110" s="5" t="s">
        <v>611</v>
      </c>
      <c r="D110" s="1">
        <v>20221231</v>
      </c>
      <c r="E110" s="5" t="s">
        <v>449</v>
      </c>
      <c r="F110" s="5" t="s">
        <v>450</v>
      </c>
      <c r="G110" s="19">
        <v>15279066.207</v>
      </c>
      <c r="H110" s="19">
        <v>4770516.9510000004</v>
      </c>
      <c r="I110" s="19">
        <v>15419798.260289101</v>
      </c>
      <c r="J110" s="19">
        <v>-69.062390632660851</v>
      </c>
    </row>
    <row r="111" spans="1:10" x14ac:dyDescent="0.2">
      <c r="A111" s="5" t="s">
        <v>483</v>
      </c>
      <c r="B111" s="1" t="s">
        <v>610</v>
      </c>
      <c r="C111" s="5" t="s">
        <v>611</v>
      </c>
      <c r="D111" s="1">
        <v>20231231</v>
      </c>
      <c r="E111" s="5" t="s">
        <v>449</v>
      </c>
      <c r="F111" s="5" t="s">
        <v>450</v>
      </c>
      <c r="G111" s="19">
        <v>8702091.2119999994</v>
      </c>
      <c r="H111" s="19">
        <v>4351045.6069999998</v>
      </c>
      <c r="I111" s="19">
        <v>14340412.382068859</v>
      </c>
      <c r="J111" s="19">
        <v>-69.658852959901537</v>
      </c>
    </row>
    <row r="112" spans="1:10" x14ac:dyDescent="0.2">
      <c r="A112" s="5" t="s">
        <v>390</v>
      </c>
      <c r="B112" s="1" t="s">
        <v>564</v>
      </c>
      <c r="C112" s="5" t="s">
        <v>565</v>
      </c>
      <c r="D112" s="1">
        <v>20211231</v>
      </c>
      <c r="E112" s="5" t="s">
        <v>453</v>
      </c>
      <c r="F112" s="5" t="s">
        <v>454</v>
      </c>
      <c r="G112" s="19">
        <v>522.50699999999995</v>
      </c>
      <c r="H112" s="19">
        <v>261.25400000000002</v>
      </c>
      <c r="I112" s="19"/>
      <c r="J112" s="19"/>
    </row>
    <row r="113" spans="1:10" x14ac:dyDescent="0.2">
      <c r="A113" s="5" t="s">
        <v>390</v>
      </c>
      <c r="B113" s="1" t="s">
        <v>564</v>
      </c>
      <c r="C113" s="5" t="s">
        <v>565</v>
      </c>
      <c r="D113" s="1">
        <v>20221231</v>
      </c>
      <c r="E113" s="5" t="s">
        <v>453</v>
      </c>
      <c r="F113" s="5" t="s">
        <v>454</v>
      </c>
      <c r="G113" s="19">
        <v>432.07799999999997</v>
      </c>
      <c r="H113" s="19">
        <v>196.608</v>
      </c>
      <c r="I113" s="19">
        <v>242.96621999999999</v>
      </c>
      <c r="J113" s="19">
        <v>-19.080109160853709</v>
      </c>
    </row>
    <row r="114" spans="1:10" x14ac:dyDescent="0.2">
      <c r="A114" s="5" t="s">
        <v>390</v>
      </c>
      <c r="B114" s="1" t="s">
        <v>564</v>
      </c>
      <c r="C114" s="5" t="s">
        <v>565</v>
      </c>
      <c r="D114" s="1">
        <v>20231231</v>
      </c>
      <c r="E114" s="5" t="s">
        <v>453</v>
      </c>
      <c r="F114" s="5" t="s">
        <v>454</v>
      </c>
      <c r="G114" s="19">
        <v>603.21500000000003</v>
      </c>
      <c r="H114" s="19">
        <v>182.29400000000001</v>
      </c>
      <c r="I114" s="19">
        <v>225.95858459999999</v>
      </c>
      <c r="J114" s="19">
        <v>-19.324153883020909</v>
      </c>
    </row>
    <row r="115" spans="1:10" x14ac:dyDescent="0.2">
      <c r="A115" s="5" t="s">
        <v>483</v>
      </c>
      <c r="B115" s="1" t="s">
        <v>612</v>
      </c>
      <c r="C115" s="5" t="s">
        <v>613</v>
      </c>
      <c r="D115" s="1">
        <v>20201231</v>
      </c>
      <c r="E115" s="5" t="s">
        <v>453</v>
      </c>
      <c r="F115" s="5" t="s">
        <v>454</v>
      </c>
      <c r="G115" s="19">
        <v>50748891.910999998</v>
      </c>
      <c r="H115" s="19">
        <v>25374445.956</v>
      </c>
      <c r="I115" s="19"/>
      <c r="J115" s="19"/>
    </row>
    <row r="116" spans="1:10" x14ac:dyDescent="0.2">
      <c r="A116" s="5" t="s">
        <v>483</v>
      </c>
      <c r="B116" s="1" t="s">
        <v>612</v>
      </c>
      <c r="C116" s="5" t="s">
        <v>613</v>
      </c>
      <c r="D116" s="1">
        <v>20211231</v>
      </c>
      <c r="E116" s="5" t="s">
        <v>453</v>
      </c>
      <c r="F116" s="5" t="s">
        <v>454</v>
      </c>
      <c r="G116" s="19">
        <v>29065811.796999998</v>
      </c>
      <c r="H116" s="19">
        <v>11347150.524</v>
      </c>
      <c r="I116" s="19">
        <v>23598234.739080001</v>
      </c>
      <c r="J116" s="19">
        <v>-51.915257011964187</v>
      </c>
    </row>
    <row r="117" spans="1:10" x14ac:dyDescent="0.2">
      <c r="A117" s="5" t="s">
        <v>483</v>
      </c>
      <c r="B117" s="1" t="s">
        <v>612</v>
      </c>
      <c r="C117" s="5" t="s">
        <v>613</v>
      </c>
      <c r="D117" s="1">
        <v>20221231</v>
      </c>
      <c r="E117" s="5" t="s">
        <v>453</v>
      </c>
      <c r="F117" s="5" t="s">
        <v>454</v>
      </c>
      <c r="G117" s="19">
        <v>25536418.682</v>
      </c>
      <c r="H117" s="19">
        <v>10285223.859999999</v>
      </c>
      <c r="I117" s="19">
        <v>21946358.307344399</v>
      </c>
      <c r="J117" s="19">
        <v>-53.134712757523751</v>
      </c>
    </row>
    <row r="118" spans="1:10" x14ac:dyDescent="0.2">
      <c r="A118" s="5" t="s">
        <v>483</v>
      </c>
      <c r="B118" s="1" t="s">
        <v>612</v>
      </c>
      <c r="C118" s="5" t="s">
        <v>613</v>
      </c>
      <c r="D118" s="1">
        <v>20231231</v>
      </c>
      <c r="E118" s="5" t="s">
        <v>453</v>
      </c>
      <c r="F118" s="5" t="s">
        <v>454</v>
      </c>
      <c r="G118" s="19">
        <v>22555988.392000001</v>
      </c>
      <c r="H118" s="19">
        <v>9565291.9629999995</v>
      </c>
      <c r="I118" s="19">
        <v>20410113.22583029</v>
      </c>
      <c r="J118" s="19">
        <v>-53.134547284654367</v>
      </c>
    </row>
    <row r="119" spans="1:10" x14ac:dyDescent="0.2">
      <c r="A119" s="5" t="s">
        <v>390</v>
      </c>
      <c r="B119" s="1" t="s">
        <v>566</v>
      </c>
      <c r="C119" s="5" t="s">
        <v>567</v>
      </c>
      <c r="D119" s="1">
        <v>20211231</v>
      </c>
      <c r="E119" s="5" t="s">
        <v>457</v>
      </c>
      <c r="F119" s="5" t="s">
        <v>458</v>
      </c>
      <c r="G119" s="19">
        <v>529.798</v>
      </c>
      <c r="H119" s="19">
        <v>264.89800000000002</v>
      </c>
      <c r="I119" s="19"/>
      <c r="J119" s="19"/>
    </row>
    <row r="120" spans="1:10" x14ac:dyDescent="0.2">
      <c r="A120" s="5" t="s">
        <v>390</v>
      </c>
      <c r="B120" s="1" t="s">
        <v>566</v>
      </c>
      <c r="C120" s="5" t="s">
        <v>567</v>
      </c>
      <c r="D120" s="1">
        <v>20221231</v>
      </c>
      <c r="E120" s="5" t="s">
        <v>457</v>
      </c>
      <c r="F120" s="5" t="s">
        <v>458</v>
      </c>
      <c r="G120" s="19">
        <v>449.55599999999998</v>
      </c>
      <c r="H120" s="19">
        <v>205.851</v>
      </c>
      <c r="I120" s="19">
        <v>246.35514000000001</v>
      </c>
      <c r="J120" s="19">
        <v>-16.441361848589811</v>
      </c>
    </row>
    <row r="121" spans="1:10" x14ac:dyDescent="0.2">
      <c r="A121" s="5" t="s">
        <v>390</v>
      </c>
      <c r="B121" s="1" t="s">
        <v>566</v>
      </c>
      <c r="C121" s="5" t="s">
        <v>567</v>
      </c>
      <c r="D121" s="1">
        <v>20231231</v>
      </c>
      <c r="E121" s="5" t="s">
        <v>457</v>
      </c>
      <c r="F121" s="5" t="s">
        <v>458</v>
      </c>
      <c r="G121" s="19">
        <v>601.30799999999999</v>
      </c>
      <c r="H121" s="19">
        <v>190.84200000000001</v>
      </c>
      <c r="I121" s="19">
        <v>229.11028020000001</v>
      </c>
      <c r="J121" s="19">
        <v>-16.702995678148529</v>
      </c>
    </row>
    <row r="122" spans="1:10" x14ac:dyDescent="0.2">
      <c r="A122" s="5" t="s">
        <v>483</v>
      </c>
      <c r="B122" s="1" t="s">
        <v>614</v>
      </c>
      <c r="C122" s="5" t="s">
        <v>615</v>
      </c>
      <c r="D122" s="1">
        <v>20201231</v>
      </c>
      <c r="E122" s="5" t="s">
        <v>457</v>
      </c>
      <c r="F122" s="5" t="s">
        <v>458</v>
      </c>
      <c r="G122" s="19">
        <v>55383017.927000001</v>
      </c>
      <c r="H122" s="19">
        <v>27691508.965</v>
      </c>
      <c r="I122" s="19"/>
      <c r="J122" s="19"/>
    </row>
    <row r="123" spans="1:10" x14ac:dyDescent="0.2">
      <c r="A123" s="5" t="s">
        <v>483</v>
      </c>
      <c r="B123" s="1" t="s">
        <v>614</v>
      </c>
      <c r="C123" s="5" t="s">
        <v>615</v>
      </c>
      <c r="D123" s="1">
        <v>20211231</v>
      </c>
      <c r="E123" s="5" t="s">
        <v>457</v>
      </c>
      <c r="F123" s="5" t="s">
        <v>458</v>
      </c>
      <c r="G123" s="19">
        <v>31393160.655000001</v>
      </c>
      <c r="H123" s="19">
        <v>12409320.594000001</v>
      </c>
      <c r="I123" s="19">
        <v>25753103.337450001</v>
      </c>
      <c r="J123" s="19">
        <v>-51.814270958349141</v>
      </c>
    </row>
    <row r="124" spans="1:10" x14ac:dyDescent="0.2">
      <c r="A124" s="5" t="s">
        <v>483</v>
      </c>
      <c r="B124" s="1" t="s">
        <v>614</v>
      </c>
      <c r="C124" s="5" t="s">
        <v>615</v>
      </c>
      <c r="D124" s="1">
        <v>20221231</v>
      </c>
      <c r="E124" s="5" t="s">
        <v>457</v>
      </c>
      <c r="F124" s="5" t="s">
        <v>458</v>
      </c>
      <c r="G124" s="19">
        <v>28087366.219999999</v>
      </c>
      <c r="H124" s="19">
        <v>11282324.766000001</v>
      </c>
      <c r="I124" s="19">
        <v>23950386.103828501</v>
      </c>
      <c r="J124" s="19">
        <v>-52.892931591626791</v>
      </c>
    </row>
    <row r="125" spans="1:10" x14ac:dyDescent="0.2">
      <c r="A125" s="5" t="s">
        <v>483</v>
      </c>
      <c r="B125" s="1" t="s">
        <v>614</v>
      </c>
      <c r="C125" s="5" t="s">
        <v>615</v>
      </c>
      <c r="D125" s="1">
        <v>20231231</v>
      </c>
      <c r="E125" s="5" t="s">
        <v>457</v>
      </c>
      <c r="F125" s="5" t="s">
        <v>458</v>
      </c>
      <c r="G125" s="19">
        <v>25795447.103</v>
      </c>
      <c r="H125" s="19">
        <v>10492599.007999999</v>
      </c>
      <c r="I125" s="19">
        <v>22273859.076560501</v>
      </c>
      <c r="J125" s="19">
        <v>-52.892765587074678</v>
      </c>
    </row>
    <row r="126" spans="1:10" x14ac:dyDescent="0.2">
      <c r="A126" s="5" t="s">
        <v>390</v>
      </c>
      <c r="B126" s="1" t="s">
        <v>568</v>
      </c>
      <c r="C126" s="5" t="s">
        <v>569</v>
      </c>
      <c r="D126" s="1">
        <v>20211231</v>
      </c>
      <c r="E126" s="5" t="s">
        <v>461</v>
      </c>
      <c r="F126" s="5" t="s">
        <v>462</v>
      </c>
      <c r="G126" s="19">
        <v>555.15099999999995</v>
      </c>
      <c r="H126" s="19">
        <v>277.57499999999999</v>
      </c>
      <c r="I126" s="19"/>
      <c r="J126" s="19"/>
    </row>
    <row r="127" spans="1:10" x14ac:dyDescent="0.2">
      <c r="A127" s="5" t="s">
        <v>390</v>
      </c>
      <c r="B127" s="1" t="s">
        <v>568</v>
      </c>
      <c r="C127" s="5" t="s">
        <v>569</v>
      </c>
      <c r="D127" s="1">
        <v>20221231</v>
      </c>
      <c r="E127" s="5" t="s">
        <v>461</v>
      </c>
      <c r="F127" s="5" t="s">
        <v>462</v>
      </c>
      <c r="G127" s="19">
        <v>611.28800000000001</v>
      </c>
      <c r="H127" s="19">
        <v>247.101</v>
      </c>
      <c r="I127" s="19">
        <v>258.14474999999999</v>
      </c>
      <c r="J127" s="19">
        <v>-4.2781230298117583</v>
      </c>
    </row>
    <row r="128" spans="1:10" x14ac:dyDescent="0.2">
      <c r="A128" s="5" t="s">
        <v>390</v>
      </c>
      <c r="B128" s="1" t="s">
        <v>568</v>
      </c>
      <c r="C128" s="5" t="s">
        <v>569</v>
      </c>
      <c r="D128" s="1">
        <v>20231231</v>
      </c>
      <c r="E128" s="5" t="s">
        <v>461</v>
      </c>
      <c r="F128" s="5" t="s">
        <v>462</v>
      </c>
      <c r="G128" s="19">
        <v>694.08699999999999</v>
      </c>
      <c r="H128" s="19">
        <v>229.309</v>
      </c>
      <c r="I128" s="19">
        <v>240.07461749999999</v>
      </c>
      <c r="J128" s="19">
        <v>-4.4842797677267834</v>
      </c>
    </row>
    <row r="129" spans="1:10" x14ac:dyDescent="0.2">
      <c r="A129" s="5" t="s">
        <v>483</v>
      </c>
      <c r="B129" s="1" t="s">
        <v>616</v>
      </c>
      <c r="C129" s="5" t="s">
        <v>617</v>
      </c>
      <c r="D129" s="1">
        <v>20201231</v>
      </c>
      <c r="E129" s="5" t="s">
        <v>461</v>
      </c>
      <c r="F129" s="5" t="s">
        <v>462</v>
      </c>
      <c r="G129" s="19">
        <v>52470785.697999999</v>
      </c>
      <c r="H129" s="19">
        <v>26235392.848999999</v>
      </c>
      <c r="I129" s="19"/>
      <c r="J129" s="19"/>
    </row>
    <row r="130" spans="1:10" x14ac:dyDescent="0.2">
      <c r="A130" s="5" t="s">
        <v>483</v>
      </c>
      <c r="B130" s="1" t="s">
        <v>616</v>
      </c>
      <c r="C130" s="5" t="s">
        <v>617</v>
      </c>
      <c r="D130" s="1">
        <v>20211231</v>
      </c>
      <c r="E130" s="5" t="s">
        <v>461</v>
      </c>
      <c r="F130" s="5" t="s">
        <v>462</v>
      </c>
      <c r="G130" s="19">
        <v>30856519.581999999</v>
      </c>
      <c r="H130" s="19">
        <v>7666666.1109999996</v>
      </c>
      <c r="I130" s="19">
        <v>24398915.349569999</v>
      </c>
      <c r="J130" s="19">
        <v>-68.577840444308464</v>
      </c>
    </row>
    <row r="131" spans="1:10" x14ac:dyDescent="0.2">
      <c r="A131" s="5" t="s">
        <v>483</v>
      </c>
      <c r="B131" s="1" t="s">
        <v>616</v>
      </c>
      <c r="C131" s="5" t="s">
        <v>617</v>
      </c>
      <c r="D131" s="1">
        <v>20221231</v>
      </c>
      <c r="E131" s="5" t="s">
        <v>461</v>
      </c>
      <c r="F131" s="5" t="s">
        <v>462</v>
      </c>
      <c r="G131" s="19">
        <v>36006396.950999998</v>
      </c>
      <c r="H131" s="19">
        <v>6995085.5539999995</v>
      </c>
      <c r="I131" s="19">
        <v>22690991.275100101</v>
      </c>
      <c r="J131" s="19">
        <v>-69.172410895613723</v>
      </c>
    </row>
    <row r="132" spans="1:10" x14ac:dyDescent="0.2">
      <c r="A132" s="5" t="s">
        <v>483</v>
      </c>
      <c r="B132" s="1" t="s">
        <v>616</v>
      </c>
      <c r="C132" s="5" t="s">
        <v>617</v>
      </c>
      <c r="D132" s="1">
        <v>20231231</v>
      </c>
      <c r="E132" s="5" t="s">
        <v>461</v>
      </c>
      <c r="F132" s="5" t="s">
        <v>462</v>
      </c>
      <c r="G132" s="19">
        <v>32502038.254000001</v>
      </c>
      <c r="H132" s="19">
        <v>6505452.4630000005</v>
      </c>
      <c r="I132" s="19">
        <v>21102621.885843091</v>
      </c>
      <c r="J132" s="19">
        <v>-69.172302388812412</v>
      </c>
    </row>
    <row r="133" spans="1:10" x14ac:dyDescent="0.2">
      <c r="A133" s="5" t="s">
        <v>390</v>
      </c>
      <c r="B133" s="1" t="s">
        <v>570</v>
      </c>
      <c r="C133" s="5" t="s">
        <v>571</v>
      </c>
      <c r="D133" s="1">
        <v>20211231</v>
      </c>
      <c r="E133" s="5" t="s">
        <v>465</v>
      </c>
      <c r="F133" s="5" t="s">
        <v>466</v>
      </c>
      <c r="G133" s="19">
        <v>457.01</v>
      </c>
      <c r="H133" s="19">
        <v>228.505</v>
      </c>
      <c r="I133" s="19"/>
      <c r="J133" s="19"/>
    </row>
    <row r="134" spans="1:10" x14ac:dyDescent="0.2">
      <c r="A134" s="5" t="s">
        <v>390</v>
      </c>
      <c r="B134" s="1" t="s">
        <v>570</v>
      </c>
      <c r="C134" s="5" t="s">
        <v>571</v>
      </c>
      <c r="D134" s="1">
        <v>20221231</v>
      </c>
      <c r="E134" s="5" t="s">
        <v>465</v>
      </c>
      <c r="F134" s="5" t="s">
        <v>466</v>
      </c>
      <c r="G134" s="19">
        <v>517.93700000000001</v>
      </c>
      <c r="H134" s="19">
        <v>196.607</v>
      </c>
      <c r="I134" s="19">
        <v>212.50964999999999</v>
      </c>
      <c r="J134" s="19">
        <v>-7.4832601719498362</v>
      </c>
    </row>
    <row r="135" spans="1:10" x14ac:dyDescent="0.2">
      <c r="A135" s="5" t="s">
        <v>390</v>
      </c>
      <c r="B135" s="1" t="s">
        <v>570</v>
      </c>
      <c r="C135" s="5" t="s">
        <v>571</v>
      </c>
      <c r="D135" s="1">
        <v>20231231</v>
      </c>
      <c r="E135" s="5" t="s">
        <v>465</v>
      </c>
      <c r="F135" s="5" t="s">
        <v>466</v>
      </c>
      <c r="G135" s="19">
        <v>563.91099999999994</v>
      </c>
      <c r="H135" s="19">
        <v>182.29499999999999</v>
      </c>
      <c r="I135" s="19">
        <v>197.63397449999999</v>
      </c>
      <c r="J135" s="19">
        <v>-7.7613044714637258</v>
      </c>
    </row>
    <row r="136" spans="1:10" x14ac:dyDescent="0.2">
      <c r="A136" s="5" t="s">
        <v>483</v>
      </c>
      <c r="B136" s="1" t="s">
        <v>618</v>
      </c>
      <c r="C136" s="5" t="s">
        <v>619</v>
      </c>
      <c r="D136" s="1">
        <v>20201231</v>
      </c>
      <c r="E136" s="5" t="s">
        <v>465</v>
      </c>
      <c r="F136" s="5" t="s">
        <v>466</v>
      </c>
      <c r="G136" s="19">
        <v>37453460.670999996</v>
      </c>
      <c r="H136" s="19">
        <v>18726730.335999999</v>
      </c>
      <c r="I136" s="19"/>
      <c r="J136" s="19"/>
    </row>
    <row r="137" spans="1:10" x14ac:dyDescent="0.2">
      <c r="A137" s="5" t="s">
        <v>483</v>
      </c>
      <c r="B137" s="1" t="s">
        <v>618</v>
      </c>
      <c r="C137" s="5" t="s">
        <v>619</v>
      </c>
      <c r="D137" s="1">
        <v>20211231</v>
      </c>
      <c r="E137" s="5" t="s">
        <v>465</v>
      </c>
      <c r="F137" s="5" t="s">
        <v>466</v>
      </c>
      <c r="G137" s="19">
        <v>12200092.364</v>
      </c>
      <c r="H137" s="19">
        <v>6100046.1830000002</v>
      </c>
      <c r="I137" s="19">
        <v>17415859.212480001</v>
      </c>
      <c r="J137" s="19">
        <v>-64.97418755757522</v>
      </c>
    </row>
    <row r="138" spans="1:10" x14ac:dyDescent="0.2">
      <c r="A138" s="5" t="s">
        <v>483</v>
      </c>
      <c r="B138" s="1" t="s">
        <v>618</v>
      </c>
      <c r="C138" s="5" t="s">
        <v>619</v>
      </c>
      <c r="D138" s="1">
        <v>20221231</v>
      </c>
      <c r="E138" s="5" t="s">
        <v>465</v>
      </c>
      <c r="F138" s="5" t="s">
        <v>466</v>
      </c>
      <c r="G138" s="19">
        <v>14806285.220000001</v>
      </c>
      <c r="H138" s="19">
        <v>5398440.3320000004</v>
      </c>
      <c r="I138" s="19">
        <v>16196749.067606401</v>
      </c>
      <c r="J138" s="19">
        <v>-66.669605675394976</v>
      </c>
    </row>
    <row r="139" spans="1:10" x14ac:dyDescent="0.2">
      <c r="A139" s="5" t="s">
        <v>483</v>
      </c>
      <c r="B139" s="1" t="s">
        <v>618</v>
      </c>
      <c r="C139" s="5" t="s">
        <v>619</v>
      </c>
      <c r="D139" s="1">
        <v>20231231</v>
      </c>
      <c r="E139" s="5" t="s">
        <v>465</v>
      </c>
      <c r="F139" s="5" t="s">
        <v>466</v>
      </c>
      <c r="G139" s="19">
        <v>9907011.8090000004</v>
      </c>
      <c r="H139" s="19">
        <v>4953505.9050000003</v>
      </c>
      <c r="I139" s="19">
        <v>15062976.632873951</v>
      </c>
      <c r="J139" s="19">
        <v>-67.114694354704753</v>
      </c>
    </row>
    <row r="140" spans="1:10" x14ac:dyDescent="0.2">
      <c r="A140" s="5" t="s">
        <v>390</v>
      </c>
      <c r="B140" s="1" t="s">
        <v>572</v>
      </c>
      <c r="C140" s="5" t="s">
        <v>573</v>
      </c>
      <c r="D140" s="1">
        <v>20211231</v>
      </c>
      <c r="E140" s="5" t="s">
        <v>469</v>
      </c>
      <c r="F140" s="5" t="s">
        <v>470</v>
      </c>
      <c r="G140" s="19">
        <v>646.40499999999997</v>
      </c>
      <c r="H140" s="19">
        <v>323.202</v>
      </c>
      <c r="I140" s="19"/>
      <c r="J140" s="19"/>
    </row>
    <row r="141" spans="1:10" x14ac:dyDescent="0.2">
      <c r="A141" s="5" t="s">
        <v>390</v>
      </c>
      <c r="B141" s="1" t="s">
        <v>572</v>
      </c>
      <c r="C141" s="5" t="s">
        <v>573</v>
      </c>
      <c r="D141" s="1">
        <v>20221231</v>
      </c>
      <c r="E141" s="5" t="s">
        <v>469</v>
      </c>
      <c r="F141" s="5" t="s">
        <v>470</v>
      </c>
      <c r="G141" s="19">
        <v>750.61300000000006</v>
      </c>
      <c r="H141" s="19">
        <v>298.49</v>
      </c>
      <c r="I141" s="19">
        <v>300.57785999999999</v>
      </c>
      <c r="J141" s="19">
        <v>-0.6946153652168453</v>
      </c>
    </row>
    <row r="142" spans="1:10" x14ac:dyDescent="0.2">
      <c r="A142" s="5" t="s">
        <v>390</v>
      </c>
      <c r="B142" s="1" t="s">
        <v>572</v>
      </c>
      <c r="C142" s="5" t="s">
        <v>573</v>
      </c>
      <c r="D142" s="1">
        <v>20231231</v>
      </c>
      <c r="E142" s="5" t="s">
        <v>469</v>
      </c>
      <c r="F142" s="5" t="s">
        <v>470</v>
      </c>
      <c r="G142" s="19">
        <v>734.51700000000005</v>
      </c>
      <c r="H142" s="19">
        <v>257.83699999999999</v>
      </c>
      <c r="I142" s="19">
        <v>279.53740979999998</v>
      </c>
      <c r="J142" s="19">
        <v>-7.7629716235569104</v>
      </c>
    </row>
    <row r="143" spans="1:10" x14ac:dyDescent="0.2">
      <c r="A143" s="5" t="s">
        <v>483</v>
      </c>
      <c r="B143" s="1" t="s">
        <v>620</v>
      </c>
      <c r="C143" s="5" t="s">
        <v>621</v>
      </c>
      <c r="D143" s="1">
        <v>20201231</v>
      </c>
      <c r="E143" s="5" t="s">
        <v>469</v>
      </c>
      <c r="F143" s="5" t="s">
        <v>470</v>
      </c>
      <c r="G143" s="19">
        <v>51115806.343999997</v>
      </c>
      <c r="H143" s="19">
        <v>25557903.171999998</v>
      </c>
      <c r="I143" s="19"/>
      <c r="J143" s="19"/>
    </row>
    <row r="144" spans="1:10" x14ac:dyDescent="0.2">
      <c r="A144" s="5" t="s">
        <v>483</v>
      </c>
      <c r="B144" s="1" t="s">
        <v>620</v>
      </c>
      <c r="C144" s="5" t="s">
        <v>621</v>
      </c>
      <c r="D144" s="1">
        <v>20211231</v>
      </c>
      <c r="E144" s="5" t="s">
        <v>469</v>
      </c>
      <c r="F144" s="5" t="s">
        <v>470</v>
      </c>
      <c r="G144" s="19">
        <v>50344261.310999997</v>
      </c>
      <c r="H144" s="19">
        <v>23768934.842</v>
      </c>
      <c r="I144" s="19">
        <v>23768849.949960001</v>
      </c>
      <c r="J144" s="19">
        <v>3.5715669955345891E-4</v>
      </c>
    </row>
    <row r="145" spans="1:10" x14ac:dyDescent="0.2">
      <c r="A145" s="5" t="s">
        <v>483</v>
      </c>
      <c r="B145" s="1" t="s">
        <v>620</v>
      </c>
      <c r="C145" s="5" t="s">
        <v>621</v>
      </c>
      <c r="D145" s="1">
        <v>20221231</v>
      </c>
      <c r="E145" s="5" t="s">
        <v>469</v>
      </c>
      <c r="F145" s="5" t="s">
        <v>470</v>
      </c>
      <c r="G145" s="19">
        <v>38437474.545000002</v>
      </c>
      <c r="H145" s="19">
        <v>19218737.272</v>
      </c>
      <c r="I145" s="19">
        <v>22105030.453462791</v>
      </c>
      <c r="J145" s="19">
        <v>-13.057178037095399</v>
      </c>
    </row>
    <row r="146" spans="1:10" x14ac:dyDescent="0.2">
      <c r="A146" s="5" t="s">
        <v>483</v>
      </c>
      <c r="B146" s="1" t="s">
        <v>620</v>
      </c>
      <c r="C146" s="5" t="s">
        <v>621</v>
      </c>
      <c r="D146" s="1">
        <v>20231231</v>
      </c>
      <c r="E146" s="5" t="s">
        <v>469</v>
      </c>
      <c r="F146" s="5" t="s">
        <v>470</v>
      </c>
      <c r="G146" s="19">
        <v>51340437.066</v>
      </c>
      <c r="H146" s="19">
        <v>17873489.333999999</v>
      </c>
      <c r="I146" s="19">
        <v>20557678.321720399</v>
      </c>
      <c r="J146" s="19">
        <v>-13.056868318074599</v>
      </c>
    </row>
    <row r="147" spans="1:10" x14ac:dyDescent="0.2">
      <c r="A147" s="5" t="s">
        <v>390</v>
      </c>
      <c r="B147" s="1" t="s">
        <v>574</v>
      </c>
      <c r="C147" s="5" t="s">
        <v>575</v>
      </c>
      <c r="D147" s="1">
        <v>20211231</v>
      </c>
      <c r="E147" s="5" t="s">
        <v>473</v>
      </c>
      <c r="F147" s="5" t="s">
        <v>474</v>
      </c>
      <c r="G147" s="19">
        <v>61.350999999999999</v>
      </c>
      <c r="H147" s="19">
        <v>30.675999999999998</v>
      </c>
      <c r="I147" s="19"/>
      <c r="J147" s="19"/>
    </row>
    <row r="148" spans="1:10" x14ac:dyDescent="0.2">
      <c r="A148" s="5" t="s">
        <v>390</v>
      </c>
      <c r="B148" s="1" t="s">
        <v>574</v>
      </c>
      <c r="C148" s="5" t="s">
        <v>575</v>
      </c>
      <c r="D148" s="1">
        <v>20221231</v>
      </c>
      <c r="E148" s="5" t="s">
        <v>473</v>
      </c>
      <c r="F148" s="5" t="s">
        <v>474</v>
      </c>
      <c r="G148" s="19">
        <v>57.622</v>
      </c>
      <c r="H148" s="19">
        <v>28.228999999999999</v>
      </c>
      <c r="I148" s="19">
        <v>28.528680000000001</v>
      </c>
      <c r="J148" s="19">
        <v>-1.0504516858123081</v>
      </c>
    </row>
    <row r="149" spans="1:10" x14ac:dyDescent="0.2">
      <c r="A149" s="5" t="s">
        <v>390</v>
      </c>
      <c r="B149" s="1" t="s">
        <v>574</v>
      </c>
      <c r="C149" s="5" t="s">
        <v>575</v>
      </c>
      <c r="D149" s="1">
        <v>20231231</v>
      </c>
      <c r="E149" s="5" t="s">
        <v>473</v>
      </c>
      <c r="F149" s="5" t="s">
        <v>474</v>
      </c>
      <c r="G149" s="19">
        <v>97.847999999999999</v>
      </c>
      <c r="H149" s="19">
        <v>25.843</v>
      </c>
      <c r="I149" s="19">
        <v>26.531672399999991</v>
      </c>
      <c r="J149" s="19">
        <v>-2.5956614781659768</v>
      </c>
    </row>
    <row r="150" spans="1:10" x14ac:dyDescent="0.2">
      <c r="A150" s="5" t="s">
        <v>483</v>
      </c>
      <c r="B150" s="1" t="s">
        <v>622</v>
      </c>
      <c r="C150" s="5" t="s">
        <v>623</v>
      </c>
      <c r="D150" s="1">
        <v>20201231</v>
      </c>
      <c r="E150" s="5" t="s">
        <v>473</v>
      </c>
      <c r="F150" s="5" t="s">
        <v>474</v>
      </c>
      <c r="G150" s="19">
        <v>9188752.0649999995</v>
      </c>
      <c r="H150" s="19">
        <v>4594376.0319999997</v>
      </c>
      <c r="I150" s="19"/>
      <c r="J150" s="19"/>
    </row>
    <row r="151" spans="1:10" x14ac:dyDescent="0.2">
      <c r="A151" s="5" t="s">
        <v>483</v>
      </c>
      <c r="B151" s="1" t="s">
        <v>622</v>
      </c>
      <c r="C151" s="5" t="s">
        <v>623</v>
      </c>
      <c r="D151" s="1">
        <v>20211231</v>
      </c>
      <c r="E151" s="5" t="s">
        <v>473</v>
      </c>
      <c r="F151" s="5" t="s">
        <v>474</v>
      </c>
      <c r="G151" s="19">
        <v>5977072.483</v>
      </c>
      <c r="H151" s="19">
        <v>2988536.2420000001</v>
      </c>
      <c r="I151" s="19">
        <v>4272769.7097599991</v>
      </c>
      <c r="J151" s="19">
        <v>-30.056229448231459</v>
      </c>
    </row>
    <row r="152" spans="1:10" x14ac:dyDescent="0.2">
      <c r="A152" s="5" t="s">
        <v>483</v>
      </c>
      <c r="B152" s="1" t="s">
        <v>622</v>
      </c>
      <c r="C152" s="5" t="s">
        <v>623</v>
      </c>
      <c r="D152" s="1">
        <v>20221231</v>
      </c>
      <c r="E152" s="5" t="s">
        <v>473</v>
      </c>
      <c r="F152" s="5" t="s">
        <v>474</v>
      </c>
      <c r="G152" s="19">
        <v>5756073.4440000001</v>
      </c>
      <c r="H152" s="19">
        <v>2779348.1439999999</v>
      </c>
      <c r="I152" s="19">
        <v>3973675.8300767988</v>
      </c>
      <c r="J152" s="19">
        <v>-30.0559919114921</v>
      </c>
    </row>
    <row r="153" spans="1:10" x14ac:dyDescent="0.2">
      <c r="A153" s="5" t="s">
        <v>483</v>
      </c>
      <c r="B153" s="1" t="s">
        <v>622</v>
      </c>
      <c r="C153" s="5" t="s">
        <v>623</v>
      </c>
      <c r="D153" s="1">
        <v>20231231</v>
      </c>
      <c r="E153" s="5" t="s">
        <v>473</v>
      </c>
      <c r="F153" s="5" t="s">
        <v>474</v>
      </c>
      <c r="G153" s="19">
        <v>11830619.404999999</v>
      </c>
      <c r="H153" s="19">
        <v>2584802.5759999999</v>
      </c>
      <c r="I153" s="19">
        <v>3695518.5219714232</v>
      </c>
      <c r="J153" s="19">
        <v>-30.055753728948901</v>
      </c>
    </row>
    <row r="154" spans="1:10" x14ac:dyDescent="0.2">
      <c r="A154" s="5" t="s">
        <v>390</v>
      </c>
      <c r="B154" s="1" t="s">
        <v>576</v>
      </c>
      <c r="C154" s="5" t="s">
        <v>577</v>
      </c>
      <c r="D154" s="1">
        <v>20211231</v>
      </c>
      <c r="E154" s="5" t="s">
        <v>477</v>
      </c>
      <c r="F154" s="5" t="s">
        <v>478</v>
      </c>
      <c r="G154" s="19">
        <v>95.320999999999998</v>
      </c>
      <c r="H154" s="19">
        <v>47.661000000000001</v>
      </c>
      <c r="I154" s="19"/>
      <c r="J154" s="19"/>
    </row>
    <row r="155" spans="1:10" x14ac:dyDescent="0.2">
      <c r="A155" s="5" t="s">
        <v>390</v>
      </c>
      <c r="B155" s="1" t="s">
        <v>576</v>
      </c>
      <c r="C155" s="5" t="s">
        <v>577</v>
      </c>
      <c r="D155" s="1">
        <v>20221231</v>
      </c>
      <c r="E155" s="5" t="s">
        <v>477</v>
      </c>
      <c r="F155" s="5" t="s">
        <v>478</v>
      </c>
      <c r="G155" s="19">
        <v>87.869</v>
      </c>
      <c r="H155" s="19">
        <v>43.534999999999997</v>
      </c>
      <c r="I155" s="19">
        <v>44.324730000000002</v>
      </c>
      <c r="J155" s="19">
        <v>-1.781691620005353</v>
      </c>
    </row>
    <row r="156" spans="1:10" x14ac:dyDescent="0.2">
      <c r="A156" s="5" t="s">
        <v>390</v>
      </c>
      <c r="B156" s="1" t="s">
        <v>576</v>
      </c>
      <c r="C156" s="5" t="s">
        <v>577</v>
      </c>
      <c r="D156" s="1">
        <v>20231231</v>
      </c>
      <c r="E156" s="5" t="s">
        <v>477</v>
      </c>
      <c r="F156" s="5" t="s">
        <v>478</v>
      </c>
      <c r="G156" s="19">
        <v>122.062</v>
      </c>
      <c r="H156" s="19">
        <v>39.957000000000001</v>
      </c>
      <c r="I156" s="19">
        <v>41.221998900000003</v>
      </c>
      <c r="J156" s="19">
        <v>-3.0687471101746961</v>
      </c>
    </row>
    <row r="157" spans="1:10" x14ac:dyDescent="0.2">
      <c r="A157" s="5" t="s">
        <v>483</v>
      </c>
      <c r="B157" s="1" t="s">
        <v>624</v>
      </c>
      <c r="C157" s="5" t="s">
        <v>625</v>
      </c>
      <c r="D157" s="1">
        <v>20201231</v>
      </c>
      <c r="E157" s="5" t="s">
        <v>477</v>
      </c>
      <c r="F157" s="5" t="s">
        <v>478</v>
      </c>
      <c r="G157" s="19">
        <v>15396219.505000001</v>
      </c>
      <c r="H157" s="19">
        <v>7698109.7520000003</v>
      </c>
      <c r="I157" s="19"/>
      <c r="J157" s="19"/>
    </row>
    <row r="158" spans="1:10" x14ac:dyDescent="0.2">
      <c r="A158" s="5" t="s">
        <v>483</v>
      </c>
      <c r="B158" s="1" t="s">
        <v>624</v>
      </c>
      <c r="C158" s="5" t="s">
        <v>625</v>
      </c>
      <c r="D158" s="1">
        <v>20211231</v>
      </c>
      <c r="E158" s="5" t="s">
        <v>477</v>
      </c>
      <c r="F158" s="5" t="s">
        <v>478</v>
      </c>
      <c r="G158" s="19">
        <v>7790852.5729999999</v>
      </c>
      <c r="H158" s="19">
        <v>3895426.2859999998</v>
      </c>
      <c r="I158" s="19">
        <v>7159242.0693600001</v>
      </c>
      <c r="J158" s="19">
        <v>-45.588845184163027</v>
      </c>
    </row>
    <row r="159" spans="1:10" x14ac:dyDescent="0.2">
      <c r="A159" s="5" t="s">
        <v>483</v>
      </c>
      <c r="B159" s="1" t="s">
        <v>624</v>
      </c>
      <c r="C159" s="5" t="s">
        <v>625</v>
      </c>
      <c r="D159" s="1">
        <v>20221231</v>
      </c>
      <c r="E159" s="5" t="s">
        <v>477</v>
      </c>
      <c r="F159" s="5" t="s">
        <v>478</v>
      </c>
      <c r="G159" s="19">
        <v>8177868.0219999999</v>
      </c>
      <c r="H159" s="19">
        <v>3594589.8309999998</v>
      </c>
      <c r="I159" s="19">
        <v>6658095.124504799</v>
      </c>
      <c r="J159" s="19">
        <v>-46.011738135577467</v>
      </c>
    </row>
    <row r="160" spans="1:10" x14ac:dyDescent="0.2">
      <c r="A160" s="5" t="s">
        <v>483</v>
      </c>
      <c r="B160" s="1" t="s">
        <v>624</v>
      </c>
      <c r="C160" s="5" t="s">
        <v>625</v>
      </c>
      <c r="D160" s="1">
        <v>20231231</v>
      </c>
      <c r="E160" s="5" t="s">
        <v>477</v>
      </c>
      <c r="F160" s="5" t="s">
        <v>478</v>
      </c>
      <c r="G160" s="19">
        <v>14633788.448999999</v>
      </c>
      <c r="H160" s="19">
        <v>3342980.09</v>
      </c>
      <c r="I160" s="19">
        <v>6192028.4657894634</v>
      </c>
      <c r="J160" s="19">
        <v>-46.011551651131157</v>
      </c>
    </row>
    <row r="161" spans="1:10" x14ac:dyDescent="0.2">
      <c r="A161" s="5" t="s">
        <v>390</v>
      </c>
      <c r="B161" s="1" t="s">
        <v>578</v>
      </c>
      <c r="C161" s="5" t="s">
        <v>579</v>
      </c>
      <c r="D161" s="1">
        <v>20211231</v>
      </c>
      <c r="E161" s="5" t="s">
        <v>481</v>
      </c>
      <c r="F161" s="5" t="s">
        <v>482</v>
      </c>
      <c r="G161" s="19">
        <v>422.178</v>
      </c>
      <c r="H161" s="19">
        <v>211.089</v>
      </c>
      <c r="I161" s="19"/>
      <c r="J161" s="19"/>
    </row>
    <row r="162" spans="1:10" x14ac:dyDescent="0.2">
      <c r="A162" s="5" t="s">
        <v>390</v>
      </c>
      <c r="B162" s="1" t="s">
        <v>578</v>
      </c>
      <c r="C162" s="5" t="s">
        <v>579</v>
      </c>
      <c r="D162" s="1">
        <v>20221231</v>
      </c>
      <c r="E162" s="5" t="s">
        <v>481</v>
      </c>
      <c r="F162" s="5" t="s">
        <v>482</v>
      </c>
      <c r="G162" s="19">
        <v>366.09300000000002</v>
      </c>
      <c r="H162" s="19">
        <v>181.00200000000001</v>
      </c>
      <c r="I162" s="19">
        <v>196.31277</v>
      </c>
      <c r="J162" s="19">
        <v>-7.799171699324484</v>
      </c>
    </row>
    <row r="163" spans="1:10" x14ac:dyDescent="0.2">
      <c r="A163" s="5" t="s">
        <v>390</v>
      </c>
      <c r="B163" s="1" t="s">
        <v>578</v>
      </c>
      <c r="C163" s="5" t="s">
        <v>579</v>
      </c>
      <c r="D163" s="1">
        <v>20231231</v>
      </c>
      <c r="E163" s="5" t="s">
        <v>481</v>
      </c>
      <c r="F163" s="5" t="s">
        <v>482</v>
      </c>
      <c r="G163" s="19">
        <v>412.98099999999999</v>
      </c>
      <c r="H163" s="19">
        <v>138.06200000000001</v>
      </c>
      <c r="I163" s="19">
        <v>182.57087609999999</v>
      </c>
      <c r="J163" s="19">
        <v>-24.37895739494672</v>
      </c>
    </row>
    <row r="164" spans="1:10" x14ac:dyDescent="0.2">
      <c r="A164" s="5" t="s">
        <v>483</v>
      </c>
      <c r="B164" s="1" t="s">
        <v>626</v>
      </c>
      <c r="C164" s="5" t="s">
        <v>627</v>
      </c>
      <c r="D164" s="1">
        <v>20201231</v>
      </c>
      <c r="E164" s="5" t="s">
        <v>481</v>
      </c>
      <c r="F164" s="5" t="s">
        <v>482</v>
      </c>
      <c r="G164" s="19">
        <v>49328483.700000003</v>
      </c>
      <c r="H164" s="19">
        <v>24664241.851</v>
      </c>
      <c r="I164" s="19"/>
      <c r="J164" s="19"/>
    </row>
    <row r="165" spans="1:10" x14ac:dyDescent="0.2">
      <c r="A165" s="5" t="s">
        <v>483</v>
      </c>
      <c r="B165" s="1" t="s">
        <v>626</v>
      </c>
      <c r="C165" s="5" t="s">
        <v>627</v>
      </c>
      <c r="D165" s="1">
        <v>20211231</v>
      </c>
      <c r="E165" s="5" t="s">
        <v>481</v>
      </c>
      <c r="F165" s="5" t="s">
        <v>482</v>
      </c>
      <c r="G165" s="19">
        <v>45069848.927000001</v>
      </c>
      <c r="H165" s="19">
        <v>21668649.390000001</v>
      </c>
      <c r="I165" s="19">
        <v>22937744.921429999</v>
      </c>
      <c r="J165" s="19">
        <v>-5.5327824761200617</v>
      </c>
    </row>
    <row r="166" spans="1:10" x14ac:dyDescent="0.2">
      <c r="A166" s="5" t="s">
        <v>483</v>
      </c>
      <c r="B166" s="1" t="s">
        <v>626</v>
      </c>
      <c r="C166" s="5" t="s">
        <v>627</v>
      </c>
      <c r="D166" s="1">
        <v>20221231</v>
      </c>
      <c r="E166" s="5" t="s">
        <v>481</v>
      </c>
      <c r="F166" s="5" t="s">
        <v>482</v>
      </c>
      <c r="G166" s="19">
        <v>38640684.399999999</v>
      </c>
      <c r="H166" s="19">
        <v>19269437.897</v>
      </c>
      <c r="I166" s="19">
        <v>21332102.7769299</v>
      </c>
      <c r="J166" s="19">
        <v>-9.6692993724023015</v>
      </c>
    </row>
    <row r="167" spans="1:10" x14ac:dyDescent="0.2">
      <c r="A167" s="6" t="s">
        <v>483</v>
      </c>
      <c r="B167" s="12" t="s">
        <v>626</v>
      </c>
      <c r="C167" s="6" t="s">
        <v>627</v>
      </c>
      <c r="D167" s="12">
        <v>20231231</v>
      </c>
      <c r="E167" s="6" t="s">
        <v>481</v>
      </c>
      <c r="F167" s="6" t="s">
        <v>482</v>
      </c>
      <c r="G167" s="20">
        <v>49207102.807999998</v>
      </c>
      <c r="H167" s="20">
        <v>15489618.789999999</v>
      </c>
      <c r="I167" s="20">
        <v>19838855.5825448</v>
      </c>
      <c r="J167" s="20">
        <v>-21.922820973461171</v>
      </c>
    </row>
  </sheetData>
  <autoFilter ref="A2:J2" xr:uid="{AA7FCC02-D42D-4E1B-9A04-BCE3AFFF1EB8}"/>
  <mergeCells count="2">
    <mergeCell ref="A1:E1"/>
    <mergeCell ref="F1:I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EF155F-CF32-4BD8-B9BB-AEEF3C410A21}">
  <dimension ref="A1:P95"/>
  <sheetViews>
    <sheetView showGridLines="0" workbookViewId="0">
      <pane ySplit="4" topLeftCell="A5" activePane="bottomLeft" state="frozen"/>
      <selection sqref="A1:XFD1048576"/>
      <selection pane="bottomLeft" activeCell="A5" sqref="A5"/>
    </sheetView>
  </sheetViews>
  <sheetFormatPr defaultColWidth="9.140625" defaultRowHeight="11.25" x14ac:dyDescent="0.2"/>
  <cols>
    <col min="1" max="1" width="9.140625" style="1"/>
    <col min="2" max="2" width="10.85546875" style="1" customWidth="1"/>
    <col min="3" max="3" width="57.85546875" style="1" bestFit="1" customWidth="1"/>
    <col min="4" max="4" width="6.5703125" style="1" bestFit="1" customWidth="1"/>
    <col min="5" max="5" width="53.5703125" style="1" customWidth="1"/>
    <col min="6" max="7" width="9.140625" style="1"/>
    <col min="8" max="8" width="10.85546875" style="1" bestFit="1" customWidth="1"/>
    <col min="9" max="13" width="10.85546875" style="1" customWidth="1"/>
    <col min="14" max="14" width="9.140625" style="1" customWidth="1"/>
    <col min="15" max="16384" width="9.140625" style="1"/>
  </cols>
  <sheetData>
    <row r="1" spans="1:16" x14ac:dyDescent="0.2">
      <c r="A1" s="7" t="s">
        <v>657</v>
      </c>
      <c r="E1" s="7"/>
    </row>
    <row r="2" spans="1:16" x14ac:dyDescent="0.2">
      <c r="E2" s="7"/>
    </row>
    <row r="3" spans="1:16" x14ac:dyDescent="0.2">
      <c r="A3" s="7" t="s">
        <v>628</v>
      </c>
      <c r="E3" s="7"/>
    </row>
    <row r="4" spans="1:16" ht="22.5" x14ac:dyDescent="0.2">
      <c r="A4" s="13" t="s">
        <v>380</v>
      </c>
      <c r="B4" s="13" t="s">
        <v>629</v>
      </c>
      <c r="C4" s="14" t="s">
        <v>382</v>
      </c>
      <c r="D4" s="13" t="s">
        <v>630</v>
      </c>
      <c r="E4" s="13" t="s">
        <v>385</v>
      </c>
      <c r="F4" s="13" t="s">
        <v>631</v>
      </c>
      <c r="G4" s="13" t="s">
        <v>632</v>
      </c>
      <c r="H4" s="14" t="s">
        <v>633</v>
      </c>
      <c r="I4" s="40"/>
      <c r="J4" s="40"/>
      <c r="K4" s="40"/>
      <c r="L4" s="40"/>
      <c r="M4" s="40"/>
    </row>
    <row r="5" spans="1:16" x14ac:dyDescent="0.2">
      <c r="A5" s="15" t="s">
        <v>390</v>
      </c>
      <c r="B5" s="15" t="s">
        <v>391</v>
      </c>
      <c r="C5" s="16" t="s">
        <v>634</v>
      </c>
      <c r="D5" s="15" t="s">
        <v>393</v>
      </c>
      <c r="E5" s="15" t="s">
        <v>394</v>
      </c>
      <c r="F5" s="10">
        <v>961</v>
      </c>
      <c r="G5" s="5">
        <v>563</v>
      </c>
      <c r="H5" s="5">
        <f t="shared" ref="H5:H51" si="0">ROUND((G5/F5*100),2)</f>
        <v>58.58</v>
      </c>
      <c r="N5" s="41"/>
      <c r="P5" s="8"/>
    </row>
    <row r="6" spans="1:16" x14ac:dyDescent="0.2">
      <c r="A6" s="5" t="s">
        <v>390</v>
      </c>
      <c r="B6" s="5" t="s">
        <v>395</v>
      </c>
      <c r="C6" s="16" t="s">
        <v>635</v>
      </c>
      <c r="D6" s="15" t="s">
        <v>397</v>
      </c>
      <c r="E6" s="15" t="s">
        <v>398</v>
      </c>
      <c r="F6" s="10">
        <v>375</v>
      </c>
      <c r="G6" s="5">
        <v>208</v>
      </c>
      <c r="H6" s="5">
        <f t="shared" si="0"/>
        <v>55.47</v>
      </c>
      <c r="P6" s="8"/>
    </row>
    <row r="7" spans="1:16" x14ac:dyDescent="0.2">
      <c r="A7" s="15" t="s">
        <v>390</v>
      </c>
      <c r="B7" s="15" t="s">
        <v>399</v>
      </c>
      <c r="C7" s="16" t="s">
        <v>636</v>
      </c>
      <c r="D7" s="15" t="s">
        <v>401</v>
      </c>
      <c r="E7" s="15" t="s">
        <v>402</v>
      </c>
      <c r="F7" s="10">
        <v>10230</v>
      </c>
      <c r="G7" s="5">
        <v>6928</v>
      </c>
      <c r="H7" s="5">
        <f t="shared" si="0"/>
        <v>67.72</v>
      </c>
      <c r="N7" s="41"/>
      <c r="P7" s="8"/>
    </row>
    <row r="8" spans="1:16" x14ac:dyDescent="0.2">
      <c r="A8" s="5" t="s">
        <v>390</v>
      </c>
      <c r="B8" s="5" t="s">
        <v>403</v>
      </c>
      <c r="C8" s="16" t="s">
        <v>637</v>
      </c>
      <c r="D8" s="5" t="s">
        <v>405</v>
      </c>
      <c r="E8" s="15" t="s">
        <v>406</v>
      </c>
      <c r="F8" s="10">
        <v>6597</v>
      </c>
      <c r="G8" s="5">
        <v>4824</v>
      </c>
      <c r="H8" s="5">
        <f t="shared" si="0"/>
        <v>73.12</v>
      </c>
      <c r="N8" s="41"/>
      <c r="P8" s="8"/>
    </row>
    <row r="9" spans="1:16" x14ac:dyDescent="0.2">
      <c r="A9" s="5" t="s">
        <v>390</v>
      </c>
      <c r="B9" s="5" t="s">
        <v>407</v>
      </c>
      <c r="C9" s="16" t="s">
        <v>638</v>
      </c>
      <c r="D9" s="5" t="s">
        <v>409</v>
      </c>
      <c r="E9" s="15" t="s">
        <v>410</v>
      </c>
      <c r="F9" s="10">
        <v>3633</v>
      </c>
      <c r="G9" s="5">
        <v>2104</v>
      </c>
      <c r="H9" s="5">
        <f t="shared" si="0"/>
        <v>57.91</v>
      </c>
      <c r="P9" s="8"/>
    </row>
    <row r="10" spans="1:16" x14ac:dyDescent="0.2">
      <c r="A10" s="15" t="s">
        <v>390</v>
      </c>
      <c r="B10" s="15" t="s">
        <v>411</v>
      </c>
      <c r="C10" s="16" t="s">
        <v>639</v>
      </c>
      <c r="D10" s="15" t="s">
        <v>413</v>
      </c>
      <c r="E10" s="15" t="s">
        <v>414</v>
      </c>
      <c r="F10" s="10">
        <v>2167</v>
      </c>
      <c r="G10" s="5">
        <v>1059</v>
      </c>
      <c r="H10" s="5">
        <f t="shared" si="0"/>
        <v>48.87</v>
      </c>
      <c r="P10" s="8"/>
    </row>
    <row r="11" spans="1:16" x14ac:dyDescent="0.2">
      <c r="A11" s="5" t="s">
        <v>390</v>
      </c>
      <c r="B11" s="5" t="s">
        <v>415</v>
      </c>
      <c r="C11" s="16" t="s">
        <v>640</v>
      </c>
      <c r="D11" s="15" t="s">
        <v>417</v>
      </c>
      <c r="E11" s="15" t="s">
        <v>418</v>
      </c>
      <c r="F11" s="10">
        <v>2746</v>
      </c>
      <c r="G11" s="5">
        <v>2037</v>
      </c>
      <c r="H11" s="5">
        <f t="shared" si="0"/>
        <v>74.180000000000007</v>
      </c>
      <c r="N11" s="41"/>
      <c r="P11" s="8"/>
    </row>
    <row r="12" spans="1:16" x14ac:dyDescent="0.2">
      <c r="A12" s="15" t="s">
        <v>390</v>
      </c>
      <c r="B12" s="15" t="s">
        <v>419</v>
      </c>
      <c r="C12" s="16" t="s">
        <v>641</v>
      </c>
      <c r="D12" s="15" t="s">
        <v>421</v>
      </c>
      <c r="E12" s="15" t="s">
        <v>422</v>
      </c>
      <c r="F12" s="10">
        <v>4193</v>
      </c>
      <c r="G12" s="5">
        <v>2955</v>
      </c>
      <c r="H12" s="5">
        <f t="shared" si="0"/>
        <v>70.47</v>
      </c>
      <c r="P12" s="8"/>
    </row>
    <row r="13" spans="1:16" x14ac:dyDescent="0.2">
      <c r="A13" s="5" t="s">
        <v>390</v>
      </c>
      <c r="B13" s="5" t="s">
        <v>423</v>
      </c>
      <c r="C13" s="16" t="s">
        <v>642</v>
      </c>
      <c r="D13" s="5" t="s">
        <v>425</v>
      </c>
      <c r="E13" s="15" t="s">
        <v>426</v>
      </c>
      <c r="F13" s="10">
        <v>3798</v>
      </c>
      <c r="G13" s="5">
        <v>2716</v>
      </c>
      <c r="H13" s="5">
        <f t="shared" si="0"/>
        <v>71.510000000000005</v>
      </c>
      <c r="N13" s="41"/>
      <c r="P13" s="8"/>
    </row>
    <row r="14" spans="1:16" x14ac:dyDescent="0.2">
      <c r="A14" s="5" t="s">
        <v>390</v>
      </c>
      <c r="B14" s="5" t="s">
        <v>427</v>
      </c>
      <c r="C14" s="16" t="s">
        <v>643</v>
      </c>
      <c r="D14" s="5" t="s">
        <v>429</v>
      </c>
      <c r="E14" s="15" t="s">
        <v>430</v>
      </c>
      <c r="F14" s="10">
        <v>1137</v>
      </c>
      <c r="G14" s="5">
        <v>797</v>
      </c>
      <c r="H14" s="5">
        <f t="shared" si="0"/>
        <v>70.099999999999994</v>
      </c>
      <c r="P14" s="8"/>
    </row>
    <row r="15" spans="1:16" x14ac:dyDescent="0.2">
      <c r="A15" s="5" t="s">
        <v>390</v>
      </c>
      <c r="B15" s="5" t="s">
        <v>431</v>
      </c>
      <c r="C15" s="16" t="s">
        <v>644</v>
      </c>
      <c r="D15" s="5" t="s">
        <v>433</v>
      </c>
      <c r="E15" s="15" t="s">
        <v>434</v>
      </c>
      <c r="F15" s="10">
        <v>3504</v>
      </c>
      <c r="G15" s="5">
        <v>2495</v>
      </c>
      <c r="H15" s="5">
        <f t="shared" si="0"/>
        <v>71.2</v>
      </c>
      <c r="P15" s="8"/>
    </row>
    <row r="16" spans="1:16" x14ac:dyDescent="0.2">
      <c r="A16" s="5" t="s">
        <v>390</v>
      </c>
      <c r="B16" s="5" t="s">
        <v>435</v>
      </c>
      <c r="C16" s="16" t="s">
        <v>645</v>
      </c>
      <c r="D16" s="5" t="s">
        <v>437</v>
      </c>
      <c r="E16" s="15" t="s">
        <v>438</v>
      </c>
      <c r="F16" s="10">
        <v>2213</v>
      </c>
      <c r="G16" s="5">
        <v>1558</v>
      </c>
      <c r="H16" s="5">
        <f t="shared" si="0"/>
        <v>70.400000000000006</v>
      </c>
      <c r="N16" s="41"/>
      <c r="P16" s="8"/>
    </row>
    <row r="17" spans="1:16" x14ac:dyDescent="0.2">
      <c r="A17" s="5" t="s">
        <v>390</v>
      </c>
      <c r="B17" s="5" t="s">
        <v>439</v>
      </c>
      <c r="C17" s="16" t="s">
        <v>646</v>
      </c>
      <c r="D17" s="15" t="s">
        <v>441</v>
      </c>
      <c r="E17" s="15" t="s">
        <v>442</v>
      </c>
      <c r="F17" s="10">
        <v>18494</v>
      </c>
      <c r="G17" s="5">
        <v>12365</v>
      </c>
      <c r="H17" s="5">
        <f t="shared" si="0"/>
        <v>66.86</v>
      </c>
      <c r="P17" s="8"/>
    </row>
    <row r="18" spans="1:16" x14ac:dyDescent="0.2">
      <c r="A18" s="15" t="s">
        <v>390</v>
      </c>
      <c r="B18" s="15" t="s">
        <v>447</v>
      </c>
      <c r="C18" s="16" t="s">
        <v>647</v>
      </c>
      <c r="D18" s="15" t="s">
        <v>449</v>
      </c>
      <c r="E18" s="15" t="s">
        <v>450</v>
      </c>
      <c r="F18" s="10">
        <v>1847</v>
      </c>
      <c r="G18" s="5">
        <v>1184</v>
      </c>
      <c r="H18" s="5">
        <f t="shared" si="0"/>
        <v>64.099999999999994</v>
      </c>
      <c r="N18" s="41"/>
      <c r="P18" s="8"/>
    </row>
    <row r="19" spans="1:16" x14ac:dyDescent="0.2">
      <c r="A19" s="15" t="s">
        <v>390</v>
      </c>
      <c r="B19" s="15" t="s">
        <v>451</v>
      </c>
      <c r="C19" s="16" t="s">
        <v>648</v>
      </c>
      <c r="D19" s="15" t="s">
        <v>453</v>
      </c>
      <c r="E19" s="15" t="s">
        <v>454</v>
      </c>
      <c r="F19" s="10">
        <v>706</v>
      </c>
      <c r="G19" s="5">
        <v>375</v>
      </c>
      <c r="H19" s="5">
        <f t="shared" si="0"/>
        <v>53.12</v>
      </c>
      <c r="P19" s="8"/>
    </row>
    <row r="20" spans="1:16" x14ac:dyDescent="0.2">
      <c r="A20" s="5" t="s">
        <v>390</v>
      </c>
      <c r="B20" s="5" t="s">
        <v>455</v>
      </c>
      <c r="C20" s="16" t="s">
        <v>649</v>
      </c>
      <c r="D20" s="5" t="s">
        <v>457</v>
      </c>
      <c r="E20" s="15" t="s">
        <v>458</v>
      </c>
      <c r="F20" s="10">
        <v>804</v>
      </c>
      <c r="G20" s="5">
        <v>411</v>
      </c>
      <c r="H20" s="5">
        <f t="shared" si="0"/>
        <v>51.12</v>
      </c>
      <c r="P20" s="8"/>
    </row>
    <row r="21" spans="1:16" x14ac:dyDescent="0.2">
      <c r="A21" s="15" t="s">
        <v>390</v>
      </c>
      <c r="B21" s="15" t="s">
        <v>459</v>
      </c>
      <c r="C21" s="16" t="s">
        <v>650</v>
      </c>
      <c r="D21" s="15" t="s">
        <v>461</v>
      </c>
      <c r="E21" s="15" t="s">
        <v>462</v>
      </c>
      <c r="F21" s="10">
        <v>3218</v>
      </c>
      <c r="G21" s="5">
        <v>1916</v>
      </c>
      <c r="H21" s="5">
        <f t="shared" si="0"/>
        <v>59.54</v>
      </c>
      <c r="N21" s="41"/>
      <c r="P21" s="8"/>
    </row>
    <row r="22" spans="1:16" x14ac:dyDescent="0.2">
      <c r="A22" s="5" t="s">
        <v>390</v>
      </c>
      <c r="B22" s="5" t="s">
        <v>463</v>
      </c>
      <c r="C22" s="16" t="s">
        <v>651</v>
      </c>
      <c r="D22" s="15" t="s">
        <v>465</v>
      </c>
      <c r="E22" s="15" t="s">
        <v>466</v>
      </c>
      <c r="F22" s="10">
        <v>2656</v>
      </c>
      <c r="G22" s="5">
        <v>1623</v>
      </c>
      <c r="H22" s="5">
        <f t="shared" si="0"/>
        <v>61.11</v>
      </c>
      <c r="P22" s="8"/>
    </row>
    <row r="23" spans="1:16" x14ac:dyDescent="0.2">
      <c r="A23" s="5" t="s">
        <v>390</v>
      </c>
      <c r="B23" s="5" t="s">
        <v>467</v>
      </c>
      <c r="C23" s="16" t="s">
        <v>652</v>
      </c>
      <c r="D23" s="5" t="s">
        <v>469</v>
      </c>
      <c r="E23" s="15" t="s">
        <v>470</v>
      </c>
      <c r="F23" s="10">
        <v>439</v>
      </c>
      <c r="G23" s="5">
        <v>314</v>
      </c>
      <c r="H23" s="5">
        <f t="shared" si="0"/>
        <v>71.53</v>
      </c>
      <c r="N23" s="41"/>
      <c r="P23" s="8"/>
    </row>
    <row r="24" spans="1:16" x14ac:dyDescent="0.2">
      <c r="A24" s="5" t="s">
        <v>390</v>
      </c>
      <c r="B24" s="5" t="s">
        <v>471</v>
      </c>
      <c r="C24" s="16" t="s">
        <v>653</v>
      </c>
      <c r="D24" s="5" t="s">
        <v>473</v>
      </c>
      <c r="E24" s="15" t="s">
        <v>474</v>
      </c>
      <c r="F24" s="10">
        <v>199</v>
      </c>
      <c r="G24" s="5">
        <v>173</v>
      </c>
      <c r="H24" s="5">
        <f t="shared" si="0"/>
        <v>86.93</v>
      </c>
      <c r="P24" s="8"/>
    </row>
    <row r="25" spans="1:16" x14ac:dyDescent="0.2">
      <c r="A25" s="5" t="s">
        <v>390</v>
      </c>
      <c r="B25" s="5" t="s">
        <v>475</v>
      </c>
      <c r="C25" s="16" t="s">
        <v>654</v>
      </c>
      <c r="D25" s="5" t="s">
        <v>477</v>
      </c>
      <c r="E25" s="15" t="s">
        <v>478</v>
      </c>
      <c r="F25" s="10">
        <v>259</v>
      </c>
      <c r="G25" s="5">
        <v>237</v>
      </c>
      <c r="H25" s="5">
        <f t="shared" si="0"/>
        <v>91.51</v>
      </c>
      <c r="P25" s="8"/>
    </row>
    <row r="26" spans="1:16" x14ac:dyDescent="0.2">
      <c r="A26" s="5" t="s">
        <v>390</v>
      </c>
      <c r="B26" s="5" t="s">
        <v>479</v>
      </c>
      <c r="C26" s="16" t="s">
        <v>655</v>
      </c>
      <c r="D26" s="5" t="s">
        <v>481</v>
      </c>
      <c r="E26" s="15" t="s">
        <v>482</v>
      </c>
      <c r="F26" s="10">
        <v>975</v>
      </c>
      <c r="G26" s="5">
        <v>558</v>
      </c>
      <c r="H26" s="5">
        <f t="shared" si="0"/>
        <v>57.23</v>
      </c>
      <c r="P26" s="8"/>
    </row>
    <row r="27" spans="1:16" x14ac:dyDescent="0.2">
      <c r="A27" s="5" t="s">
        <v>390</v>
      </c>
      <c r="B27" s="5" t="s">
        <v>443</v>
      </c>
      <c r="C27" s="16" t="s">
        <v>656</v>
      </c>
      <c r="D27" s="15" t="s">
        <v>445</v>
      </c>
      <c r="E27" s="15" t="s">
        <v>446</v>
      </c>
      <c r="F27" s="11">
        <v>21712</v>
      </c>
      <c r="G27" s="6">
        <v>14281</v>
      </c>
      <c r="H27" s="6">
        <f t="shared" si="0"/>
        <v>65.77</v>
      </c>
      <c r="P27" s="8"/>
    </row>
    <row r="28" spans="1:16" x14ac:dyDescent="0.2">
      <c r="A28" s="9" t="s">
        <v>483</v>
      </c>
      <c r="B28" s="9" t="s">
        <v>484</v>
      </c>
      <c r="C28" s="9" t="s">
        <v>485</v>
      </c>
      <c r="D28" s="9" t="s">
        <v>393</v>
      </c>
      <c r="E28" s="17" t="s">
        <v>394</v>
      </c>
      <c r="F28" s="10">
        <v>961</v>
      </c>
      <c r="G28" s="5">
        <v>647</v>
      </c>
      <c r="H28" s="5">
        <f t="shared" si="0"/>
        <v>67.33</v>
      </c>
      <c r="P28" s="8"/>
    </row>
    <row r="29" spans="1:16" x14ac:dyDescent="0.2">
      <c r="A29" s="5" t="s">
        <v>483</v>
      </c>
      <c r="B29" s="5" t="s">
        <v>486</v>
      </c>
      <c r="C29" s="5" t="s">
        <v>487</v>
      </c>
      <c r="D29" s="5" t="s">
        <v>397</v>
      </c>
      <c r="E29" s="15" t="s">
        <v>398</v>
      </c>
      <c r="F29" s="10">
        <v>375</v>
      </c>
      <c r="G29" s="5">
        <v>251</v>
      </c>
      <c r="H29" s="5">
        <f t="shared" si="0"/>
        <v>66.930000000000007</v>
      </c>
      <c r="P29" s="8"/>
    </row>
    <row r="30" spans="1:16" x14ac:dyDescent="0.2">
      <c r="A30" s="5" t="s">
        <v>483</v>
      </c>
      <c r="B30" s="5" t="s">
        <v>488</v>
      </c>
      <c r="C30" s="5" t="s">
        <v>489</v>
      </c>
      <c r="D30" s="5" t="s">
        <v>401</v>
      </c>
      <c r="E30" s="15" t="s">
        <v>402</v>
      </c>
      <c r="F30" s="10">
        <v>10230</v>
      </c>
      <c r="G30" s="5">
        <v>7844</v>
      </c>
      <c r="H30" s="5">
        <f t="shared" si="0"/>
        <v>76.680000000000007</v>
      </c>
      <c r="N30" s="41"/>
      <c r="P30" s="8"/>
    </row>
    <row r="31" spans="1:16" x14ac:dyDescent="0.2">
      <c r="A31" s="5" t="s">
        <v>483</v>
      </c>
      <c r="B31" s="5" t="s">
        <v>490</v>
      </c>
      <c r="C31" s="5" t="s">
        <v>491</v>
      </c>
      <c r="D31" s="5" t="s">
        <v>492</v>
      </c>
      <c r="E31" s="15" t="s">
        <v>493</v>
      </c>
      <c r="F31" s="10">
        <v>2129</v>
      </c>
      <c r="G31" s="5">
        <v>1697</v>
      </c>
      <c r="H31" s="5">
        <f t="shared" si="0"/>
        <v>79.709999999999994</v>
      </c>
      <c r="N31" s="41"/>
      <c r="P31" s="8"/>
    </row>
    <row r="32" spans="1:16" x14ac:dyDescent="0.2">
      <c r="A32" s="5" t="s">
        <v>483</v>
      </c>
      <c r="B32" s="5" t="s">
        <v>494</v>
      </c>
      <c r="C32" s="5" t="s">
        <v>495</v>
      </c>
      <c r="D32" s="5" t="s">
        <v>405</v>
      </c>
      <c r="E32" s="15" t="s">
        <v>406</v>
      </c>
      <c r="F32" s="10">
        <v>6597</v>
      </c>
      <c r="G32" s="5">
        <v>5288</v>
      </c>
      <c r="H32" s="5">
        <f t="shared" si="0"/>
        <v>80.16</v>
      </c>
      <c r="P32" s="8"/>
    </row>
    <row r="33" spans="1:16" x14ac:dyDescent="0.2">
      <c r="A33" s="5" t="s">
        <v>483</v>
      </c>
      <c r="B33" s="5" t="s">
        <v>496</v>
      </c>
      <c r="C33" s="5" t="s">
        <v>497</v>
      </c>
      <c r="D33" s="5" t="s">
        <v>409</v>
      </c>
      <c r="E33" s="15" t="s">
        <v>410</v>
      </c>
      <c r="F33" s="10">
        <v>3633</v>
      </c>
      <c r="G33" s="5">
        <v>2556</v>
      </c>
      <c r="H33" s="5">
        <f t="shared" si="0"/>
        <v>70.36</v>
      </c>
      <c r="N33" s="41"/>
      <c r="P33" s="8"/>
    </row>
    <row r="34" spans="1:16" x14ac:dyDescent="0.2">
      <c r="A34" s="5" t="s">
        <v>483</v>
      </c>
      <c r="B34" s="5" t="s">
        <v>498</v>
      </c>
      <c r="C34" s="5" t="s">
        <v>499</v>
      </c>
      <c r="D34" s="5" t="s">
        <v>413</v>
      </c>
      <c r="E34" s="15" t="s">
        <v>414</v>
      </c>
      <c r="F34" s="10">
        <v>2167</v>
      </c>
      <c r="G34" s="5">
        <v>1287</v>
      </c>
      <c r="H34" s="5">
        <f t="shared" si="0"/>
        <v>59.39</v>
      </c>
      <c r="P34" s="8"/>
    </row>
    <row r="35" spans="1:16" x14ac:dyDescent="0.2">
      <c r="A35" s="5" t="s">
        <v>483</v>
      </c>
      <c r="B35" s="5" t="s">
        <v>500</v>
      </c>
      <c r="C35" s="5" t="s">
        <v>501</v>
      </c>
      <c r="D35" s="5" t="s">
        <v>417</v>
      </c>
      <c r="E35" s="15" t="s">
        <v>418</v>
      </c>
      <c r="F35" s="10">
        <v>2746</v>
      </c>
      <c r="G35" s="5">
        <v>2402</v>
      </c>
      <c r="H35" s="5">
        <f t="shared" si="0"/>
        <v>87.47</v>
      </c>
      <c r="P35" s="8"/>
    </row>
    <row r="36" spans="1:16" x14ac:dyDescent="0.2">
      <c r="A36" s="5" t="s">
        <v>483</v>
      </c>
      <c r="B36" s="5" t="s">
        <v>502</v>
      </c>
      <c r="C36" s="5" t="s">
        <v>503</v>
      </c>
      <c r="D36" s="5" t="s">
        <v>421</v>
      </c>
      <c r="E36" s="15" t="s">
        <v>422</v>
      </c>
      <c r="F36" s="10">
        <v>4193</v>
      </c>
      <c r="G36" s="5">
        <v>3663</v>
      </c>
      <c r="H36" s="5">
        <f t="shared" si="0"/>
        <v>87.36</v>
      </c>
      <c r="P36" s="8"/>
    </row>
    <row r="37" spans="1:16" x14ac:dyDescent="0.2">
      <c r="A37" s="5" t="s">
        <v>483</v>
      </c>
      <c r="B37" s="5" t="s">
        <v>504</v>
      </c>
      <c r="C37" s="5" t="s">
        <v>505</v>
      </c>
      <c r="D37" s="5" t="s">
        <v>425</v>
      </c>
      <c r="E37" s="15" t="s">
        <v>426</v>
      </c>
      <c r="F37" s="10">
        <v>3798</v>
      </c>
      <c r="G37" s="5">
        <v>3351</v>
      </c>
      <c r="H37" s="5">
        <f t="shared" si="0"/>
        <v>88.23</v>
      </c>
      <c r="P37" s="8"/>
    </row>
    <row r="38" spans="1:16" x14ac:dyDescent="0.2">
      <c r="A38" s="5" t="s">
        <v>483</v>
      </c>
      <c r="B38" s="5" t="s">
        <v>506</v>
      </c>
      <c r="C38" s="5" t="s">
        <v>507</v>
      </c>
      <c r="D38" s="5" t="s">
        <v>429</v>
      </c>
      <c r="E38" s="15" t="s">
        <v>430</v>
      </c>
      <c r="F38" s="10">
        <v>1137</v>
      </c>
      <c r="G38" s="5">
        <v>1006</v>
      </c>
      <c r="H38" s="5">
        <f t="shared" si="0"/>
        <v>88.48</v>
      </c>
      <c r="P38" s="8"/>
    </row>
    <row r="39" spans="1:16" x14ac:dyDescent="0.2">
      <c r="A39" s="5" t="s">
        <v>483</v>
      </c>
      <c r="B39" s="5" t="s">
        <v>508</v>
      </c>
      <c r="C39" s="5" t="s">
        <v>509</v>
      </c>
      <c r="D39" s="5" t="s">
        <v>433</v>
      </c>
      <c r="E39" s="15" t="s">
        <v>434</v>
      </c>
      <c r="F39" s="10">
        <v>3504</v>
      </c>
      <c r="G39" s="5">
        <v>3087</v>
      </c>
      <c r="H39" s="5">
        <f t="shared" si="0"/>
        <v>88.1</v>
      </c>
      <c r="P39" s="8"/>
    </row>
    <row r="40" spans="1:16" x14ac:dyDescent="0.2">
      <c r="A40" s="5" t="s">
        <v>483</v>
      </c>
      <c r="B40" s="5" t="s">
        <v>510</v>
      </c>
      <c r="C40" s="5" t="s">
        <v>511</v>
      </c>
      <c r="D40" s="5" t="s">
        <v>437</v>
      </c>
      <c r="E40" s="15" t="s">
        <v>438</v>
      </c>
      <c r="F40" s="10">
        <v>2213</v>
      </c>
      <c r="G40" s="5">
        <v>1950</v>
      </c>
      <c r="H40" s="5">
        <f t="shared" si="0"/>
        <v>88.12</v>
      </c>
      <c r="P40" s="8"/>
    </row>
    <row r="41" spans="1:16" x14ac:dyDescent="0.2">
      <c r="A41" s="5" t="s">
        <v>483</v>
      </c>
      <c r="B41" s="5" t="s">
        <v>512</v>
      </c>
      <c r="C41" s="5" t="s">
        <v>513</v>
      </c>
      <c r="D41" s="5" t="s">
        <v>441</v>
      </c>
      <c r="E41" s="15" t="s">
        <v>442</v>
      </c>
      <c r="F41" s="10">
        <v>18494</v>
      </c>
      <c r="G41" s="5">
        <v>14565</v>
      </c>
      <c r="H41" s="5">
        <f t="shared" si="0"/>
        <v>78.760000000000005</v>
      </c>
      <c r="P41" s="8"/>
    </row>
    <row r="42" spans="1:16" x14ac:dyDescent="0.2">
      <c r="A42" s="5" t="s">
        <v>483</v>
      </c>
      <c r="B42" s="5" t="s">
        <v>514</v>
      </c>
      <c r="C42" s="5" t="s">
        <v>515</v>
      </c>
      <c r="D42" s="5" t="s">
        <v>445</v>
      </c>
      <c r="E42" s="15" t="s">
        <v>446</v>
      </c>
      <c r="F42" s="10">
        <v>21712</v>
      </c>
      <c r="G42" s="5">
        <v>16588</v>
      </c>
      <c r="H42" s="5">
        <f t="shared" si="0"/>
        <v>76.400000000000006</v>
      </c>
      <c r="P42" s="8"/>
    </row>
    <row r="43" spans="1:16" x14ac:dyDescent="0.2">
      <c r="A43" s="5" t="s">
        <v>483</v>
      </c>
      <c r="B43" s="5" t="s">
        <v>516</v>
      </c>
      <c r="C43" s="5" t="s">
        <v>517</v>
      </c>
      <c r="D43" s="5" t="s">
        <v>449</v>
      </c>
      <c r="E43" s="15" t="s">
        <v>450</v>
      </c>
      <c r="F43" s="10">
        <v>1847</v>
      </c>
      <c r="G43" s="5">
        <v>1205</v>
      </c>
      <c r="H43" s="5">
        <f t="shared" si="0"/>
        <v>65.239999999999995</v>
      </c>
      <c r="P43" s="8"/>
    </row>
    <row r="44" spans="1:16" x14ac:dyDescent="0.2">
      <c r="A44" s="5" t="s">
        <v>483</v>
      </c>
      <c r="B44" s="5" t="s">
        <v>518</v>
      </c>
      <c r="C44" s="5" t="s">
        <v>519</v>
      </c>
      <c r="D44" s="5" t="s">
        <v>453</v>
      </c>
      <c r="E44" s="15" t="s">
        <v>454</v>
      </c>
      <c r="F44" s="10">
        <v>706</v>
      </c>
      <c r="G44" s="5">
        <v>420</v>
      </c>
      <c r="H44" s="5">
        <f t="shared" si="0"/>
        <v>59.49</v>
      </c>
      <c r="P44" s="8"/>
    </row>
    <row r="45" spans="1:16" x14ac:dyDescent="0.2">
      <c r="A45" s="5" t="s">
        <v>483</v>
      </c>
      <c r="B45" s="5" t="s">
        <v>520</v>
      </c>
      <c r="C45" s="5" t="s">
        <v>521</v>
      </c>
      <c r="D45" s="5" t="s">
        <v>457</v>
      </c>
      <c r="E45" s="15" t="s">
        <v>458</v>
      </c>
      <c r="F45" s="10">
        <v>804</v>
      </c>
      <c r="G45" s="5">
        <v>456</v>
      </c>
      <c r="H45" s="5">
        <f t="shared" si="0"/>
        <v>56.72</v>
      </c>
      <c r="P45" s="8"/>
    </row>
    <row r="46" spans="1:16" x14ac:dyDescent="0.2">
      <c r="A46" s="5" t="s">
        <v>483</v>
      </c>
      <c r="B46" s="5" t="s">
        <v>522</v>
      </c>
      <c r="C46" s="5" t="s">
        <v>523</v>
      </c>
      <c r="D46" s="5" t="s">
        <v>461</v>
      </c>
      <c r="E46" s="15" t="s">
        <v>462</v>
      </c>
      <c r="F46" s="10">
        <v>3218</v>
      </c>
      <c r="G46" s="5">
        <v>2023</v>
      </c>
      <c r="H46" s="5">
        <f t="shared" si="0"/>
        <v>62.87</v>
      </c>
      <c r="P46" s="8"/>
    </row>
    <row r="47" spans="1:16" x14ac:dyDescent="0.2">
      <c r="A47" s="5" t="s">
        <v>483</v>
      </c>
      <c r="B47" s="5" t="s">
        <v>524</v>
      </c>
      <c r="C47" s="5" t="s">
        <v>525</v>
      </c>
      <c r="D47" s="5" t="s">
        <v>465</v>
      </c>
      <c r="E47" s="15" t="s">
        <v>466</v>
      </c>
      <c r="F47" s="10">
        <v>2656</v>
      </c>
      <c r="G47" s="5">
        <v>1688</v>
      </c>
      <c r="H47" s="5">
        <f t="shared" si="0"/>
        <v>63.55</v>
      </c>
      <c r="P47" s="8"/>
    </row>
    <row r="48" spans="1:16" x14ac:dyDescent="0.2">
      <c r="A48" s="5" t="s">
        <v>483</v>
      </c>
      <c r="B48" s="5" t="s">
        <v>526</v>
      </c>
      <c r="C48" s="5" t="s">
        <v>527</v>
      </c>
      <c r="D48" s="5" t="s">
        <v>469</v>
      </c>
      <c r="E48" s="15" t="s">
        <v>470</v>
      </c>
      <c r="F48" s="10">
        <v>439</v>
      </c>
      <c r="G48" s="5">
        <v>400</v>
      </c>
      <c r="H48" s="5">
        <f t="shared" si="0"/>
        <v>91.12</v>
      </c>
      <c r="P48" s="8"/>
    </row>
    <row r="49" spans="1:16" x14ac:dyDescent="0.2">
      <c r="A49" s="5" t="s">
        <v>483</v>
      </c>
      <c r="B49" s="5" t="s">
        <v>528</v>
      </c>
      <c r="C49" s="5" t="s">
        <v>529</v>
      </c>
      <c r="D49" s="5" t="s">
        <v>473</v>
      </c>
      <c r="E49" s="15" t="s">
        <v>474</v>
      </c>
      <c r="F49" s="10">
        <v>199</v>
      </c>
      <c r="G49" s="5">
        <v>175</v>
      </c>
      <c r="H49" s="5">
        <f t="shared" si="0"/>
        <v>87.94</v>
      </c>
      <c r="P49" s="8"/>
    </row>
    <row r="50" spans="1:16" x14ac:dyDescent="0.2">
      <c r="A50" s="5" t="s">
        <v>483</v>
      </c>
      <c r="B50" s="5" t="s">
        <v>530</v>
      </c>
      <c r="C50" s="5" t="s">
        <v>531</v>
      </c>
      <c r="D50" s="5" t="s">
        <v>477</v>
      </c>
      <c r="E50" s="15" t="s">
        <v>478</v>
      </c>
      <c r="F50" s="10">
        <v>259</v>
      </c>
      <c r="G50" s="5">
        <v>239</v>
      </c>
      <c r="H50" s="5">
        <f t="shared" si="0"/>
        <v>92.28</v>
      </c>
      <c r="P50" s="8"/>
    </row>
    <row r="51" spans="1:16" x14ac:dyDescent="0.2">
      <c r="A51" s="6" t="s">
        <v>483</v>
      </c>
      <c r="B51" s="6" t="s">
        <v>532</v>
      </c>
      <c r="C51" s="6" t="s">
        <v>533</v>
      </c>
      <c r="D51" s="6" t="s">
        <v>481</v>
      </c>
      <c r="E51" s="18" t="s">
        <v>482</v>
      </c>
      <c r="F51" s="11">
        <v>975</v>
      </c>
      <c r="G51" s="6">
        <v>755</v>
      </c>
      <c r="H51" s="6">
        <f t="shared" si="0"/>
        <v>77.44</v>
      </c>
      <c r="P51" s="8"/>
    </row>
    <row r="52" spans="1:16" x14ac:dyDescent="0.2">
      <c r="P52" s="8"/>
    </row>
    <row r="53" spans="1:16" x14ac:dyDescent="0.2">
      <c r="P53" s="8"/>
    </row>
    <row r="54" spans="1:16" x14ac:dyDescent="0.2">
      <c r="P54" s="8"/>
    </row>
    <row r="55" spans="1:16" x14ac:dyDescent="0.2">
      <c r="P55" s="8"/>
    </row>
    <row r="56" spans="1:16" x14ac:dyDescent="0.2">
      <c r="P56" s="8"/>
    </row>
    <row r="57" spans="1:16" x14ac:dyDescent="0.2">
      <c r="P57" s="8"/>
    </row>
    <row r="58" spans="1:16" x14ac:dyDescent="0.2">
      <c r="P58" s="8"/>
    </row>
    <row r="59" spans="1:16" x14ac:dyDescent="0.2">
      <c r="P59" s="8"/>
    </row>
    <row r="60" spans="1:16" x14ac:dyDescent="0.2">
      <c r="P60" s="8"/>
    </row>
    <row r="61" spans="1:16" x14ac:dyDescent="0.2">
      <c r="P61" s="8"/>
    </row>
    <row r="62" spans="1:16" x14ac:dyDescent="0.2">
      <c r="P62" s="8"/>
    </row>
    <row r="63" spans="1:16" x14ac:dyDescent="0.2">
      <c r="P63" s="8"/>
    </row>
    <row r="64" spans="1:16" x14ac:dyDescent="0.2">
      <c r="P64" s="8"/>
    </row>
    <row r="65" spans="16:16" x14ac:dyDescent="0.2">
      <c r="P65" s="8"/>
    </row>
    <row r="66" spans="16:16" x14ac:dyDescent="0.2">
      <c r="P66" s="8"/>
    </row>
    <row r="67" spans="16:16" x14ac:dyDescent="0.2">
      <c r="P67" s="8"/>
    </row>
    <row r="68" spans="16:16" x14ac:dyDescent="0.2">
      <c r="P68" s="8"/>
    </row>
    <row r="69" spans="16:16" x14ac:dyDescent="0.2">
      <c r="P69" s="8"/>
    </row>
    <row r="70" spans="16:16" x14ac:dyDescent="0.2">
      <c r="P70" s="8"/>
    </row>
    <row r="71" spans="16:16" x14ac:dyDescent="0.2">
      <c r="P71" s="8"/>
    </row>
    <row r="72" spans="16:16" x14ac:dyDescent="0.2">
      <c r="P72" s="8"/>
    </row>
    <row r="73" spans="16:16" x14ac:dyDescent="0.2">
      <c r="P73" s="8"/>
    </row>
    <row r="74" spans="16:16" x14ac:dyDescent="0.2">
      <c r="P74" s="8"/>
    </row>
    <row r="75" spans="16:16" x14ac:dyDescent="0.2">
      <c r="P75" s="8"/>
    </row>
    <row r="76" spans="16:16" x14ac:dyDescent="0.2">
      <c r="P76" s="8"/>
    </row>
    <row r="77" spans="16:16" x14ac:dyDescent="0.2">
      <c r="P77" s="8"/>
    </row>
    <row r="78" spans="16:16" x14ac:dyDescent="0.2">
      <c r="P78" s="8"/>
    </row>
    <row r="79" spans="16:16" x14ac:dyDescent="0.2">
      <c r="P79" s="8"/>
    </row>
    <row r="80" spans="16:16" x14ac:dyDescent="0.2">
      <c r="P80" s="8"/>
    </row>
    <row r="81" spans="16:16" x14ac:dyDescent="0.2">
      <c r="P81" s="8"/>
    </row>
    <row r="82" spans="16:16" x14ac:dyDescent="0.2">
      <c r="P82" s="8"/>
    </row>
    <row r="83" spans="16:16" x14ac:dyDescent="0.2">
      <c r="P83" s="8"/>
    </row>
    <row r="84" spans="16:16" x14ac:dyDescent="0.2">
      <c r="P84" s="8"/>
    </row>
    <row r="85" spans="16:16" x14ac:dyDescent="0.2">
      <c r="P85" s="8"/>
    </row>
    <row r="86" spans="16:16" x14ac:dyDescent="0.2">
      <c r="P86" s="8"/>
    </row>
    <row r="87" spans="16:16" x14ac:dyDescent="0.2">
      <c r="P87" s="8"/>
    </row>
    <row r="88" spans="16:16" x14ac:dyDescent="0.2">
      <c r="P88" s="8"/>
    </row>
    <row r="89" spans="16:16" x14ac:dyDescent="0.2">
      <c r="P89" s="8"/>
    </row>
    <row r="90" spans="16:16" x14ac:dyDescent="0.2">
      <c r="P90" s="8"/>
    </row>
    <row r="91" spans="16:16" x14ac:dyDescent="0.2">
      <c r="P91" s="8"/>
    </row>
    <row r="92" spans="16:16" x14ac:dyDescent="0.2">
      <c r="P92" s="8"/>
    </row>
    <row r="93" spans="16:16" x14ac:dyDescent="0.2">
      <c r="P93" s="8"/>
    </row>
    <row r="94" spans="16:16" x14ac:dyDescent="0.2">
      <c r="P94" s="8"/>
    </row>
    <row r="95" spans="16:16" x14ac:dyDescent="0.2">
      <c r="P95" s="8"/>
    </row>
  </sheetData>
  <autoFilter ref="B4:T51" xr:uid="{954CC568-408B-450E-8803-C5B5E44C4DC9}"/>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BA686-AAAB-4B12-863E-F1EAAADA21E3}">
  <dimension ref="A1:H51"/>
  <sheetViews>
    <sheetView showGridLines="0" workbookViewId="0"/>
  </sheetViews>
  <sheetFormatPr defaultColWidth="8.85546875" defaultRowHeight="11.25" x14ac:dyDescent="0.2"/>
  <cols>
    <col min="1" max="2" width="8.85546875" style="1"/>
    <col min="3" max="3" width="51.42578125" style="1" bestFit="1" customWidth="1"/>
    <col min="4" max="4" width="7.140625" style="1" bestFit="1" customWidth="1"/>
    <col min="5" max="5" width="44.140625" style="1" customWidth="1"/>
    <col min="6" max="16384" width="8.85546875" style="1"/>
  </cols>
  <sheetData>
    <row r="1" spans="1:8" x14ac:dyDescent="0.2">
      <c r="A1" s="7" t="s">
        <v>657</v>
      </c>
      <c r="E1" s="7"/>
    </row>
    <row r="2" spans="1:8" x14ac:dyDescent="0.2">
      <c r="A2" s="7"/>
      <c r="E2" s="7"/>
    </row>
    <row r="3" spans="1:8" x14ac:dyDescent="0.2">
      <c r="A3" s="7" t="s">
        <v>658</v>
      </c>
      <c r="E3" s="7"/>
    </row>
    <row r="4" spans="1:8" ht="22.5" x14ac:dyDescent="0.2">
      <c r="A4" s="13" t="s">
        <v>380</v>
      </c>
      <c r="B4" s="13" t="s">
        <v>629</v>
      </c>
      <c r="C4" s="14" t="s">
        <v>382</v>
      </c>
      <c r="D4" s="13" t="s">
        <v>630</v>
      </c>
      <c r="E4" s="13" t="s">
        <v>385</v>
      </c>
      <c r="F4" s="13" t="s">
        <v>631</v>
      </c>
      <c r="G4" s="13" t="s">
        <v>632</v>
      </c>
      <c r="H4" s="14" t="s">
        <v>633</v>
      </c>
    </row>
    <row r="5" spans="1:8" x14ac:dyDescent="0.2">
      <c r="A5" s="15" t="s">
        <v>390</v>
      </c>
      <c r="B5" s="15" t="s">
        <v>534</v>
      </c>
      <c r="C5" s="16" t="s">
        <v>535</v>
      </c>
      <c r="D5" s="15" t="s">
        <v>393</v>
      </c>
      <c r="E5" s="15" t="s">
        <v>394</v>
      </c>
      <c r="F5" s="5">
        <v>961</v>
      </c>
      <c r="G5" s="5">
        <v>477</v>
      </c>
      <c r="H5" s="5">
        <v>51.44</v>
      </c>
    </row>
    <row r="6" spans="1:8" x14ac:dyDescent="0.2">
      <c r="A6" s="5" t="s">
        <v>390</v>
      </c>
      <c r="B6" s="5" t="s">
        <v>536</v>
      </c>
      <c r="C6" s="16" t="s">
        <v>537</v>
      </c>
      <c r="D6" s="15" t="s">
        <v>397</v>
      </c>
      <c r="E6" s="15" t="s">
        <v>398</v>
      </c>
      <c r="F6" s="5">
        <v>375</v>
      </c>
      <c r="G6" s="5">
        <v>205</v>
      </c>
      <c r="H6" s="5">
        <v>56.42</v>
      </c>
    </row>
    <row r="7" spans="1:8" x14ac:dyDescent="0.2">
      <c r="A7" s="15" t="s">
        <v>390</v>
      </c>
      <c r="B7" s="15" t="s">
        <v>538</v>
      </c>
      <c r="C7" s="16" t="s">
        <v>539</v>
      </c>
      <c r="D7" s="15" t="s">
        <v>401</v>
      </c>
      <c r="E7" s="15" t="s">
        <v>402</v>
      </c>
      <c r="F7" s="5">
        <v>10230</v>
      </c>
      <c r="G7" s="5">
        <v>6141</v>
      </c>
      <c r="H7" s="5">
        <v>61.1</v>
      </c>
    </row>
    <row r="8" spans="1:8" x14ac:dyDescent="0.2">
      <c r="A8" s="5" t="s">
        <v>390</v>
      </c>
      <c r="B8" s="5" t="s">
        <v>540</v>
      </c>
      <c r="C8" s="16" t="s">
        <v>541</v>
      </c>
      <c r="D8" s="5" t="s">
        <v>405</v>
      </c>
      <c r="E8" s="15" t="s">
        <v>406</v>
      </c>
      <c r="F8" s="5">
        <v>6597</v>
      </c>
      <c r="G8" s="5">
        <v>4348</v>
      </c>
      <c r="H8" s="5">
        <v>66.900000000000006</v>
      </c>
    </row>
    <row r="9" spans="1:8" x14ac:dyDescent="0.2">
      <c r="A9" s="5" t="s">
        <v>390</v>
      </c>
      <c r="B9" s="5" t="s">
        <v>542</v>
      </c>
      <c r="C9" s="16" t="s">
        <v>543</v>
      </c>
      <c r="D9" s="5" t="s">
        <v>409</v>
      </c>
      <c r="E9" s="15" t="s">
        <v>410</v>
      </c>
      <c r="F9" s="5">
        <v>3633</v>
      </c>
      <c r="G9" s="5">
        <v>1793</v>
      </c>
      <c r="H9" s="5">
        <v>50.74</v>
      </c>
    </row>
    <row r="10" spans="1:8" x14ac:dyDescent="0.2">
      <c r="A10" s="15" t="s">
        <v>390</v>
      </c>
      <c r="B10" s="15" t="s">
        <v>544</v>
      </c>
      <c r="C10" s="16" t="s">
        <v>545</v>
      </c>
      <c r="D10" s="15" t="s">
        <v>413</v>
      </c>
      <c r="E10" s="15" t="s">
        <v>414</v>
      </c>
      <c r="F10" s="5">
        <v>2167</v>
      </c>
      <c r="G10" s="5">
        <v>870</v>
      </c>
      <c r="H10" s="5">
        <v>42.09</v>
      </c>
    </row>
    <row r="11" spans="1:8" x14ac:dyDescent="0.2">
      <c r="A11" s="5" t="s">
        <v>390</v>
      </c>
      <c r="B11" s="5" t="s">
        <v>546</v>
      </c>
      <c r="C11" s="16" t="s">
        <v>547</v>
      </c>
      <c r="D11" s="15" t="s">
        <v>417</v>
      </c>
      <c r="E11" s="15" t="s">
        <v>418</v>
      </c>
      <c r="F11" s="5">
        <v>2746</v>
      </c>
      <c r="G11" s="5">
        <v>1874</v>
      </c>
      <c r="H11" s="5">
        <v>67.88</v>
      </c>
    </row>
    <row r="12" spans="1:8" x14ac:dyDescent="0.2">
      <c r="A12" s="15" t="s">
        <v>390</v>
      </c>
      <c r="B12" s="15" t="s">
        <v>548</v>
      </c>
      <c r="C12" s="16" t="s">
        <v>549</v>
      </c>
      <c r="D12" s="15" t="s">
        <v>421</v>
      </c>
      <c r="E12" s="15" t="s">
        <v>422</v>
      </c>
      <c r="F12" s="5">
        <v>4193</v>
      </c>
      <c r="G12" s="5">
        <v>2792</v>
      </c>
      <c r="H12" s="5">
        <v>66.72</v>
      </c>
    </row>
    <row r="13" spans="1:8" x14ac:dyDescent="0.2">
      <c r="A13" s="5" t="s">
        <v>390</v>
      </c>
      <c r="B13" s="5" t="s">
        <v>550</v>
      </c>
      <c r="C13" s="16" t="s">
        <v>551</v>
      </c>
      <c r="D13" s="5" t="s">
        <v>425</v>
      </c>
      <c r="E13" s="15" t="s">
        <v>426</v>
      </c>
      <c r="F13" s="5">
        <v>3798</v>
      </c>
      <c r="G13" s="5">
        <v>2562</v>
      </c>
      <c r="H13" s="5">
        <v>67.55</v>
      </c>
    </row>
    <row r="14" spans="1:8" x14ac:dyDescent="0.2">
      <c r="A14" s="5" t="s">
        <v>390</v>
      </c>
      <c r="B14" s="5" t="s">
        <v>552</v>
      </c>
      <c r="C14" s="16" t="s">
        <v>553</v>
      </c>
      <c r="D14" s="5" t="s">
        <v>429</v>
      </c>
      <c r="E14" s="15" t="s">
        <v>430</v>
      </c>
      <c r="F14" s="5">
        <v>1137</v>
      </c>
      <c r="G14" s="5">
        <v>756</v>
      </c>
      <c r="H14" s="5">
        <v>67.040000000000006</v>
      </c>
    </row>
    <row r="15" spans="1:8" x14ac:dyDescent="0.2">
      <c r="A15" s="5" t="s">
        <v>390</v>
      </c>
      <c r="B15" s="5" t="s">
        <v>554</v>
      </c>
      <c r="C15" s="16" t="s">
        <v>555</v>
      </c>
      <c r="D15" s="5" t="s">
        <v>433</v>
      </c>
      <c r="E15" s="15" t="s">
        <v>434</v>
      </c>
      <c r="F15" s="5">
        <v>3504</v>
      </c>
      <c r="G15" s="5">
        <v>2356</v>
      </c>
      <c r="H15" s="5">
        <v>67.180000000000007</v>
      </c>
    </row>
    <row r="16" spans="1:8" x14ac:dyDescent="0.2">
      <c r="A16" s="5" t="s">
        <v>390</v>
      </c>
      <c r="B16" s="5" t="s">
        <v>556</v>
      </c>
      <c r="C16" s="16" t="s">
        <v>557</v>
      </c>
      <c r="D16" s="5" t="s">
        <v>437</v>
      </c>
      <c r="E16" s="15" t="s">
        <v>438</v>
      </c>
      <c r="F16" s="5">
        <v>2213</v>
      </c>
      <c r="G16" s="5">
        <v>1473</v>
      </c>
      <c r="H16" s="5">
        <v>66.7</v>
      </c>
    </row>
    <row r="17" spans="1:8" x14ac:dyDescent="0.2">
      <c r="A17" s="5" t="s">
        <v>390</v>
      </c>
      <c r="B17" s="5" t="s">
        <v>558</v>
      </c>
      <c r="C17" s="16" t="s">
        <v>559</v>
      </c>
      <c r="D17" s="15" t="s">
        <v>441</v>
      </c>
      <c r="E17" s="15" t="s">
        <v>442</v>
      </c>
      <c r="F17" s="5">
        <v>18494</v>
      </c>
      <c r="G17" s="5">
        <v>11141</v>
      </c>
      <c r="H17" s="5">
        <v>61.16</v>
      </c>
    </row>
    <row r="18" spans="1:8" x14ac:dyDescent="0.2">
      <c r="A18" s="15" t="s">
        <v>390</v>
      </c>
      <c r="B18" s="15" t="s">
        <v>562</v>
      </c>
      <c r="C18" s="16" t="s">
        <v>563</v>
      </c>
      <c r="D18" s="15" t="s">
        <v>449</v>
      </c>
      <c r="E18" s="15" t="s">
        <v>450</v>
      </c>
      <c r="F18" s="5">
        <v>1847</v>
      </c>
      <c r="G18" s="5">
        <v>1008</v>
      </c>
      <c r="H18" s="5">
        <v>54.97</v>
      </c>
    </row>
    <row r="19" spans="1:8" x14ac:dyDescent="0.2">
      <c r="A19" s="15" t="s">
        <v>390</v>
      </c>
      <c r="B19" s="15" t="s">
        <v>564</v>
      </c>
      <c r="C19" s="16" t="s">
        <v>565</v>
      </c>
      <c r="D19" s="15" t="s">
        <v>453</v>
      </c>
      <c r="E19" s="15" t="s">
        <v>454</v>
      </c>
      <c r="F19" s="5">
        <v>706</v>
      </c>
      <c r="G19" s="5">
        <v>367</v>
      </c>
      <c r="H19" s="5">
        <v>51.79</v>
      </c>
    </row>
    <row r="20" spans="1:8" x14ac:dyDescent="0.2">
      <c r="A20" s="5" t="s">
        <v>390</v>
      </c>
      <c r="B20" s="5" t="s">
        <v>566</v>
      </c>
      <c r="C20" s="16" t="s">
        <v>567</v>
      </c>
      <c r="D20" s="5" t="s">
        <v>457</v>
      </c>
      <c r="E20" s="15" t="s">
        <v>458</v>
      </c>
      <c r="F20" s="5">
        <v>804</v>
      </c>
      <c r="G20" s="5">
        <v>400</v>
      </c>
      <c r="H20" s="5">
        <v>50.29</v>
      </c>
    </row>
    <row r="21" spans="1:8" x14ac:dyDescent="0.2">
      <c r="A21" s="15" t="s">
        <v>390</v>
      </c>
      <c r="B21" s="15" t="s">
        <v>568</v>
      </c>
      <c r="C21" s="16" t="s">
        <v>569</v>
      </c>
      <c r="D21" s="15" t="s">
        <v>461</v>
      </c>
      <c r="E21" s="15" t="s">
        <v>462</v>
      </c>
      <c r="F21" s="5">
        <v>3218</v>
      </c>
      <c r="G21" s="5">
        <v>1641</v>
      </c>
      <c r="H21" s="5">
        <v>51.75</v>
      </c>
    </row>
    <row r="22" spans="1:8" x14ac:dyDescent="0.2">
      <c r="A22" s="5" t="s">
        <v>390</v>
      </c>
      <c r="B22" s="5" t="s">
        <v>570</v>
      </c>
      <c r="C22" s="16" t="s">
        <v>571</v>
      </c>
      <c r="D22" s="15" t="s">
        <v>465</v>
      </c>
      <c r="E22" s="15" t="s">
        <v>466</v>
      </c>
      <c r="F22" s="5">
        <v>2656</v>
      </c>
      <c r="G22" s="5">
        <v>1422</v>
      </c>
      <c r="H22" s="5">
        <v>54.29</v>
      </c>
    </row>
    <row r="23" spans="1:8" x14ac:dyDescent="0.2">
      <c r="A23" s="5" t="s">
        <v>390</v>
      </c>
      <c r="B23" s="5" t="s">
        <v>572</v>
      </c>
      <c r="C23" s="16" t="s">
        <v>573</v>
      </c>
      <c r="D23" s="5" t="s">
        <v>469</v>
      </c>
      <c r="E23" s="15" t="s">
        <v>470</v>
      </c>
      <c r="F23" s="5">
        <v>439</v>
      </c>
      <c r="G23" s="5">
        <v>261</v>
      </c>
      <c r="H23" s="5">
        <v>60.41</v>
      </c>
    </row>
    <row r="24" spans="1:8" x14ac:dyDescent="0.2">
      <c r="A24" s="5" t="s">
        <v>390</v>
      </c>
      <c r="B24" s="5" t="s">
        <v>574</v>
      </c>
      <c r="C24" s="16" t="s">
        <v>575</v>
      </c>
      <c r="D24" s="5" t="s">
        <v>473</v>
      </c>
      <c r="E24" s="15" t="s">
        <v>474</v>
      </c>
      <c r="F24" s="5">
        <v>199</v>
      </c>
      <c r="G24" s="5">
        <v>164</v>
      </c>
      <c r="H24" s="5">
        <v>81.069999999999993</v>
      </c>
    </row>
    <row r="25" spans="1:8" x14ac:dyDescent="0.2">
      <c r="A25" s="5" t="s">
        <v>390</v>
      </c>
      <c r="B25" s="5" t="s">
        <v>576</v>
      </c>
      <c r="C25" s="16" t="s">
        <v>577</v>
      </c>
      <c r="D25" s="5" t="s">
        <v>477</v>
      </c>
      <c r="E25" s="15" t="s">
        <v>478</v>
      </c>
      <c r="F25" s="5">
        <v>259</v>
      </c>
      <c r="G25" s="5">
        <v>227</v>
      </c>
      <c r="H25" s="5">
        <v>84.45</v>
      </c>
    </row>
    <row r="26" spans="1:8" x14ac:dyDescent="0.2">
      <c r="A26" s="5" t="s">
        <v>390</v>
      </c>
      <c r="B26" s="5" t="s">
        <v>578</v>
      </c>
      <c r="C26" s="16" t="s">
        <v>579</v>
      </c>
      <c r="D26" s="5" t="s">
        <v>481</v>
      </c>
      <c r="E26" s="15" t="s">
        <v>482</v>
      </c>
      <c r="F26" s="5">
        <v>975</v>
      </c>
      <c r="G26" s="5">
        <v>539</v>
      </c>
      <c r="H26" s="5">
        <v>53.75</v>
      </c>
    </row>
    <row r="27" spans="1:8" x14ac:dyDescent="0.2">
      <c r="A27" s="5" t="s">
        <v>390</v>
      </c>
      <c r="B27" s="5" t="s">
        <v>560</v>
      </c>
      <c r="C27" s="16" t="s">
        <v>561</v>
      </c>
      <c r="D27" s="15" t="s">
        <v>445</v>
      </c>
      <c r="E27" s="15" t="s">
        <v>446</v>
      </c>
      <c r="F27" s="6">
        <v>21712</v>
      </c>
      <c r="G27" s="6">
        <v>12782</v>
      </c>
      <c r="H27" s="5">
        <v>59.65</v>
      </c>
    </row>
    <row r="28" spans="1:8" x14ac:dyDescent="0.2">
      <c r="A28" s="9" t="s">
        <v>483</v>
      </c>
      <c r="B28" s="9" t="s">
        <v>580</v>
      </c>
      <c r="C28" s="9" t="s">
        <v>581</v>
      </c>
      <c r="D28" s="9" t="s">
        <v>393</v>
      </c>
      <c r="E28" s="17" t="s">
        <v>394</v>
      </c>
      <c r="F28" s="5">
        <v>961</v>
      </c>
      <c r="G28" s="5">
        <v>520</v>
      </c>
      <c r="H28" s="9">
        <v>56.14</v>
      </c>
    </row>
    <row r="29" spans="1:8" x14ac:dyDescent="0.2">
      <c r="A29" s="5" t="s">
        <v>483</v>
      </c>
      <c r="B29" s="5" t="s">
        <v>582</v>
      </c>
      <c r="C29" s="5" t="s">
        <v>583</v>
      </c>
      <c r="D29" s="5" t="s">
        <v>397</v>
      </c>
      <c r="E29" s="15" t="s">
        <v>398</v>
      </c>
      <c r="F29" s="5">
        <v>375</v>
      </c>
      <c r="G29" s="5">
        <v>248</v>
      </c>
      <c r="H29" s="5">
        <v>65.97</v>
      </c>
    </row>
    <row r="30" spans="1:8" x14ac:dyDescent="0.2">
      <c r="A30" s="5" t="s">
        <v>483</v>
      </c>
      <c r="B30" s="5" t="s">
        <v>584</v>
      </c>
      <c r="C30" s="5" t="s">
        <v>585</v>
      </c>
      <c r="D30" s="5" t="s">
        <v>401</v>
      </c>
      <c r="E30" s="15" t="s">
        <v>402</v>
      </c>
      <c r="F30" s="5">
        <v>10230</v>
      </c>
      <c r="G30" s="5">
        <v>6825</v>
      </c>
      <c r="H30" s="5">
        <v>65.55</v>
      </c>
    </row>
    <row r="31" spans="1:8" x14ac:dyDescent="0.2">
      <c r="A31" s="5" t="s">
        <v>483</v>
      </c>
      <c r="B31" s="5" t="s">
        <v>586</v>
      </c>
      <c r="C31" s="5" t="s">
        <v>587</v>
      </c>
      <c r="D31" s="5" t="s">
        <v>492</v>
      </c>
      <c r="E31" s="15" t="s">
        <v>493</v>
      </c>
      <c r="F31" s="5">
        <v>2129</v>
      </c>
      <c r="G31" s="5">
        <v>1546</v>
      </c>
      <c r="H31" s="5">
        <v>70.78</v>
      </c>
    </row>
    <row r="32" spans="1:8" x14ac:dyDescent="0.2">
      <c r="A32" s="5" t="s">
        <v>483</v>
      </c>
      <c r="B32" s="5" t="s">
        <v>588</v>
      </c>
      <c r="C32" s="5" t="s">
        <v>589</v>
      </c>
      <c r="D32" s="5" t="s">
        <v>405</v>
      </c>
      <c r="E32" s="15" t="s">
        <v>406</v>
      </c>
      <c r="F32" s="5">
        <v>6597</v>
      </c>
      <c r="G32" s="5">
        <v>4722</v>
      </c>
      <c r="H32" s="5">
        <v>71.3</v>
      </c>
    </row>
    <row r="33" spans="1:8" x14ac:dyDescent="0.2">
      <c r="A33" s="5" t="s">
        <v>483</v>
      </c>
      <c r="B33" s="5" t="s">
        <v>590</v>
      </c>
      <c r="C33" s="5" t="s">
        <v>591</v>
      </c>
      <c r="D33" s="5" t="s">
        <v>409</v>
      </c>
      <c r="E33" s="15" t="s">
        <v>410</v>
      </c>
      <c r="F33" s="5">
        <v>3633</v>
      </c>
      <c r="G33" s="5">
        <v>2103</v>
      </c>
      <c r="H33" s="5">
        <v>55.27</v>
      </c>
    </row>
    <row r="34" spans="1:8" x14ac:dyDescent="0.2">
      <c r="A34" s="5" t="s">
        <v>483</v>
      </c>
      <c r="B34" s="5" t="s">
        <v>592</v>
      </c>
      <c r="C34" s="5" t="s">
        <v>593</v>
      </c>
      <c r="D34" s="5" t="s">
        <v>413</v>
      </c>
      <c r="E34" s="15" t="s">
        <v>414</v>
      </c>
      <c r="F34" s="5">
        <v>2167</v>
      </c>
      <c r="G34" s="5">
        <v>1044</v>
      </c>
      <c r="H34" s="5">
        <v>50.19</v>
      </c>
    </row>
    <row r="35" spans="1:8" x14ac:dyDescent="0.2">
      <c r="A35" s="5" t="s">
        <v>483</v>
      </c>
      <c r="B35" s="5" t="s">
        <v>594</v>
      </c>
      <c r="C35" s="5" t="s">
        <v>595</v>
      </c>
      <c r="D35" s="5" t="s">
        <v>417</v>
      </c>
      <c r="E35" s="15" t="s">
        <v>418</v>
      </c>
      <c r="F35" s="5">
        <v>2746</v>
      </c>
      <c r="G35" s="5">
        <v>2215</v>
      </c>
      <c r="H35" s="5">
        <v>79.900000000000006</v>
      </c>
    </row>
    <row r="36" spans="1:8" x14ac:dyDescent="0.2">
      <c r="A36" s="5" t="s">
        <v>483</v>
      </c>
      <c r="B36" s="5" t="s">
        <v>596</v>
      </c>
      <c r="C36" s="5" t="s">
        <v>597</v>
      </c>
      <c r="D36" s="5" t="s">
        <v>421</v>
      </c>
      <c r="E36" s="15" t="s">
        <v>422</v>
      </c>
      <c r="F36" s="5">
        <v>4193</v>
      </c>
      <c r="G36" s="5">
        <v>3476</v>
      </c>
      <c r="H36" s="5">
        <v>82.26</v>
      </c>
    </row>
    <row r="37" spans="1:8" x14ac:dyDescent="0.2">
      <c r="A37" s="5" t="s">
        <v>483</v>
      </c>
      <c r="B37" s="5" t="s">
        <v>598</v>
      </c>
      <c r="C37" s="5" t="s">
        <v>599</v>
      </c>
      <c r="D37" s="5" t="s">
        <v>425</v>
      </c>
      <c r="E37" s="15" t="s">
        <v>426</v>
      </c>
      <c r="F37" s="5">
        <v>3798</v>
      </c>
      <c r="G37" s="5">
        <v>3177</v>
      </c>
      <c r="H37" s="5">
        <v>83.12</v>
      </c>
    </row>
    <row r="38" spans="1:8" x14ac:dyDescent="0.2">
      <c r="A38" s="5" t="s">
        <v>483</v>
      </c>
      <c r="B38" s="5" t="s">
        <v>600</v>
      </c>
      <c r="C38" s="5" t="s">
        <v>601</v>
      </c>
      <c r="D38" s="5" t="s">
        <v>429</v>
      </c>
      <c r="E38" s="15" t="s">
        <v>430</v>
      </c>
      <c r="F38" s="5">
        <v>1137</v>
      </c>
      <c r="G38" s="5">
        <v>956</v>
      </c>
      <c r="H38" s="5">
        <v>83.06</v>
      </c>
    </row>
    <row r="39" spans="1:8" x14ac:dyDescent="0.2">
      <c r="A39" s="5" t="s">
        <v>483</v>
      </c>
      <c r="B39" s="5" t="s">
        <v>602</v>
      </c>
      <c r="C39" s="5" t="s">
        <v>603</v>
      </c>
      <c r="D39" s="5" t="s">
        <v>433</v>
      </c>
      <c r="E39" s="15" t="s">
        <v>434</v>
      </c>
      <c r="F39" s="5">
        <v>3504</v>
      </c>
      <c r="G39" s="5">
        <v>2930</v>
      </c>
      <c r="H39" s="5">
        <v>82.87</v>
      </c>
    </row>
    <row r="40" spans="1:8" x14ac:dyDescent="0.2">
      <c r="A40" s="5" t="s">
        <v>483</v>
      </c>
      <c r="B40" s="5" t="s">
        <v>604</v>
      </c>
      <c r="C40" s="5" t="s">
        <v>605</v>
      </c>
      <c r="D40" s="5" t="s">
        <v>437</v>
      </c>
      <c r="E40" s="15" t="s">
        <v>438</v>
      </c>
      <c r="F40" s="5">
        <v>2213</v>
      </c>
      <c r="G40" s="5">
        <v>1853</v>
      </c>
      <c r="H40" s="5">
        <v>82.78</v>
      </c>
    </row>
    <row r="41" spans="1:8" x14ac:dyDescent="0.2">
      <c r="A41" s="5" t="s">
        <v>483</v>
      </c>
      <c r="B41" s="5" t="s">
        <v>606</v>
      </c>
      <c r="C41" s="5" t="s">
        <v>607</v>
      </c>
      <c r="D41" s="5" t="s">
        <v>441</v>
      </c>
      <c r="E41" s="15" t="s">
        <v>442</v>
      </c>
      <c r="F41" s="5">
        <v>18494</v>
      </c>
      <c r="G41" s="5">
        <v>13006</v>
      </c>
      <c r="H41" s="5">
        <v>69.040000000000006</v>
      </c>
    </row>
    <row r="42" spans="1:8" x14ac:dyDescent="0.2">
      <c r="A42" s="5" t="s">
        <v>483</v>
      </c>
      <c r="B42" s="5" t="s">
        <v>608</v>
      </c>
      <c r="C42" s="5" t="s">
        <v>609</v>
      </c>
      <c r="D42" s="5" t="s">
        <v>445</v>
      </c>
      <c r="E42" s="15" t="s">
        <v>446</v>
      </c>
      <c r="F42" s="5">
        <v>21712</v>
      </c>
      <c r="G42" s="5">
        <v>14742</v>
      </c>
      <c r="H42" s="5">
        <v>67.2</v>
      </c>
    </row>
    <row r="43" spans="1:8" x14ac:dyDescent="0.2">
      <c r="A43" s="5" t="s">
        <v>483</v>
      </c>
      <c r="B43" s="5" t="s">
        <v>610</v>
      </c>
      <c r="C43" s="5" t="s">
        <v>611</v>
      </c>
      <c r="D43" s="5" t="s">
        <v>449</v>
      </c>
      <c r="E43" s="15" t="s">
        <v>450</v>
      </c>
      <c r="F43" s="5">
        <v>1847</v>
      </c>
      <c r="G43" s="5">
        <v>1023</v>
      </c>
      <c r="H43" s="5">
        <v>58.96</v>
      </c>
    </row>
    <row r="44" spans="1:8" x14ac:dyDescent="0.2">
      <c r="A44" s="5" t="s">
        <v>483</v>
      </c>
      <c r="B44" s="5" t="s">
        <v>612</v>
      </c>
      <c r="C44" s="5" t="s">
        <v>613</v>
      </c>
      <c r="D44" s="5" t="s">
        <v>453</v>
      </c>
      <c r="E44" s="15" t="s">
        <v>454</v>
      </c>
      <c r="F44" s="5">
        <v>706</v>
      </c>
      <c r="G44" s="5">
        <v>412</v>
      </c>
      <c r="H44" s="5">
        <v>59.1</v>
      </c>
    </row>
    <row r="45" spans="1:8" x14ac:dyDescent="0.2">
      <c r="A45" s="5" t="s">
        <v>483</v>
      </c>
      <c r="B45" s="5" t="s">
        <v>614</v>
      </c>
      <c r="C45" s="5" t="s">
        <v>615</v>
      </c>
      <c r="D45" s="5" t="s">
        <v>457</v>
      </c>
      <c r="E45" s="15" t="s">
        <v>458</v>
      </c>
      <c r="F45" s="5">
        <v>804</v>
      </c>
      <c r="G45" s="5">
        <v>445</v>
      </c>
      <c r="H45" s="5">
        <v>57.21</v>
      </c>
    </row>
    <row r="46" spans="1:8" x14ac:dyDescent="0.2">
      <c r="A46" s="5" t="s">
        <v>483</v>
      </c>
      <c r="B46" s="5" t="s">
        <v>616</v>
      </c>
      <c r="C46" s="5" t="s">
        <v>617</v>
      </c>
      <c r="D46" s="5" t="s">
        <v>461</v>
      </c>
      <c r="E46" s="15" t="s">
        <v>462</v>
      </c>
      <c r="F46" s="5">
        <v>3218</v>
      </c>
      <c r="G46" s="5">
        <v>1736</v>
      </c>
      <c r="H46" s="5">
        <v>57.55</v>
      </c>
    </row>
    <row r="47" spans="1:8" x14ac:dyDescent="0.2">
      <c r="A47" s="5" t="s">
        <v>483</v>
      </c>
      <c r="B47" s="5" t="s">
        <v>618</v>
      </c>
      <c r="C47" s="5" t="s">
        <v>619</v>
      </c>
      <c r="D47" s="5" t="s">
        <v>465</v>
      </c>
      <c r="E47" s="15" t="s">
        <v>466</v>
      </c>
      <c r="F47" s="5">
        <v>2656</v>
      </c>
      <c r="G47" s="5">
        <v>1481</v>
      </c>
      <c r="H47" s="5">
        <v>59.14</v>
      </c>
    </row>
    <row r="48" spans="1:8" x14ac:dyDescent="0.2">
      <c r="A48" s="5" t="s">
        <v>483</v>
      </c>
      <c r="B48" s="5" t="s">
        <v>620</v>
      </c>
      <c r="C48" s="5" t="s">
        <v>621</v>
      </c>
      <c r="D48" s="5" t="s">
        <v>469</v>
      </c>
      <c r="E48" s="15" t="s">
        <v>470</v>
      </c>
      <c r="F48" s="5">
        <v>439</v>
      </c>
      <c r="G48" s="5">
        <v>347</v>
      </c>
      <c r="H48" s="5">
        <v>79.86</v>
      </c>
    </row>
    <row r="49" spans="1:8" x14ac:dyDescent="0.2">
      <c r="A49" s="5" t="s">
        <v>483</v>
      </c>
      <c r="B49" s="5" t="s">
        <v>622</v>
      </c>
      <c r="C49" s="5" t="s">
        <v>623</v>
      </c>
      <c r="D49" s="5" t="s">
        <v>473</v>
      </c>
      <c r="E49" s="15" t="s">
        <v>474</v>
      </c>
      <c r="F49" s="5">
        <v>199</v>
      </c>
      <c r="G49" s="5">
        <v>164</v>
      </c>
      <c r="H49" s="5">
        <v>84.95</v>
      </c>
    </row>
    <row r="50" spans="1:8" x14ac:dyDescent="0.2">
      <c r="A50" s="5" t="s">
        <v>483</v>
      </c>
      <c r="B50" s="5" t="s">
        <v>624</v>
      </c>
      <c r="C50" s="5" t="s">
        <v>625</v>
      </c>
      <c r="D50" s="5" t="s">
        <v>477</v>
      </c>
      <c r="E50" s="15" t="s">
        <v>478</v>
      </c>
      <c r="F50" s="5">
        <v>259</v>
      </c>
      <c r="G50" s="5">
        <v>227</v>
      </c>
      <c r="H50" s="5">
        <v>89.05</v>
      </c>
    </row>
    <row r="51" spans="1:8" x14ac:dyDescent="0.2">
      <c r="A51" s="6" t="s">
        <v>483</v>
      </c>
      <c r="B51" s="6" t="s">
        <v>626</v>
      </c>
      <c r="C51" s="6" t="s">
        <v>627</v>
      </c>
      <c r="D51" s="6" t="s">
        <v>481</v>
      </c>
      <c r="E51" s="18" t="s">
        <v>482</v>
      </c>
      <c r="F51" s="6">
        <v>975</v>
      </c>
      <c r="G51" s="6">
        <v>735</v>
      </c>
      <c r="H51" s="6">
        <v>65.52</v>
      </c>
    </row>
  </sheetData>
  <autoFilter ref="B4:H4" xr:uid="{019E1D35-41EE-4E14-B030-A336633B164C}"/>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49"/>
  <sheetViews>
    <sheetView workbookViewId="0"/>
  </sheetViews>
  <sheetFormatPr defaultColWidth="8.85546875" defaultRowHeight="12.75" x14ac:dyDescent="0.2"/>
  <cols>
    <col min="1" max="1" width="54.85546875" style="38" customWidth="1"/>
    <col min="2" max="2" width="83.85546875" style="34" customWidth="1"/>
    <col min="3" max="4" width="8.85546875" style="38"/>
    <col min="5" max="5" width="39.5703125" style="38" customWidth="1"/>
    <col min="6" max="16384" width="8.85546875" style="38"/>
  </cols>
  <sheetData>
    <row r="1" spans="1:3" x14ac:dyDescent="0.2">
      <c r="A1" s="51" t="s">
        <v>262</v>
      </c>
      <c r="B1" s="52" t="s">
        <v>249</v>
      </c>
    </row>
    <row r="2" spans="1:3" ht="38.25" x14ac:dyDescent="0.2">
      <c r="A2" s="34" t="s">
        <v>237</v>
      </c>
      <c r="B2" s="34" t="s">
        <v>250</v>
      </c>
      <c r="C2" s="53"/>
    </row>
    <row r="3" spans="1:3" ht="38.25" x14ac:dyDescent="0.2">
      <c r="A3" s="34" t="s">
        <v>282</v>
      </c>
      <c r="B3" s="34" t="s">
        <v>252</v>
      </c>
    </row>
    <row r="4" spans="1:3" ht="38.25" x14ac:dyDescent="0.2">
      <c r="A4" s="34" t="s">
        <v>283</v>
      </c>
      <c r="B4" s="34" t="s">
        <v>253</v>
      </c>
    </row>
    <row r="5" spans="1:3" ht="38.25" x14ac:dyDescent="0.2">
      <c r="A5" s="34" t="s">
        <v>240</v>
      </c>
      <c r="B5" s="34" t="s">
        <v>254</v>
      </c>
    </row>
    <row r="6" spans="1:3" ht="63.75" x14ac:dyDescent="0.2">
      <c r="A6" s="34" t="s">
        <v>238</v>
      </c>
      <c r="B6" s="34" t="s">
        <v>251</v>
      </c>
    </row>
    <row r="7" spans="1:3" ht="25.5" x14ac:dyDescent="0.2">
      <c r="A7" s="34" t="s">
        <v>211</v>
      </c>
      <c r="B7" s="34" t="s">
        <v>255</v>
      </c>
    </row>
    <row r="8" spans="1:3" ht="204" x14ac:dyDescent="0.2">
      <c r="A8" s="34" t="s">
        <v>241</v>
      </c>
      <c r="B8" s="34" t="s">
        <v>256</v>
      </c>
    </row>
    <row r="9" spans="1:3" ht="51" x14ac:dyDescent="0.2">
      <c r="A9" s="34" t="s">
        <v>242</v>
      </c>
      <c r="B9" s="34" t="s">
        <v>257</v>
      </c>
    </row>
    <row r="10" spans="1:3" ht="25.5" x14ac:dyDescent="0.2">
      <c r="A10" s="34" t="s">
        <v>243</v>
      </c>
      <c r="B10" s="34" t="s">
        <v>258</v>
      </c>
    </row>
    <row r="11" spans="1:3" ht="102" x14ac:dyDescent="0.2">
      <c r="A11" s="34" t="s">
        <v>244</v>
      </c>
      <c r="B11" s="34" t="s">
        <v>259</v>
      </c>
    </row>
    <row r="12" spans="1:3" ht="51" x14ac:dyDescent="0.2">
      <c r="A12" s="34" t="s">
        <v>245</v>
      </c>
      <c r="B12" s="34" t="s">
        <v>292</v>
      </c>
    </row>
    <row r="13" spans="1:3" ht="25.5" x14ac:dyDescent="0.2">
      <c r="A13" s="34" t="s">
        <v>246</v>
      </c>
      <c r="B13" s="34" t="s">
        <v>295</v>
      </c>
    </row>
    <row r="14" spans="1:3" ht="38.25" x14ac:dyDescent="0.2">
      <c r="A14" s="34" t="s">
        <v>247</v>
      </c>
      <c r="B14" s="34" t="s">
        <v>294</v>
      </c>
    </row>
    <row r="15" spans="1:3" ht="38.25" x14ac:dyDescent="0.2">
      <c r="A15" s="34" t="s">
        <v>248</v>
      </c>
      <c r="B15" s="34" t="s">
        <v>1014</v>
      </c>
    </row>
    <row r="16" spans="1:3" ht="4.7" customHeight="1" x14ac:dyDescent="0.2">
      <c r="A16" s="34"/>
    </row>
    <row r="17" spans="1:5" x14ac:dyDescent="0.2">
      <c r="A17" s="52" t="s">
        <v>263</v>
      </c>
      <c r="B17" s="52" t="s">
        <v>249</v>
      </c>
    </row>
    <row r="18" spans="1:5" ht="25.5" x14ac:dyDescent="0.2">
      <c r="A18" s="34" t="s">
        <v>219</v>
      </c>
      <c r="B18" s="34" t="s">
        <v>270</v>
      </c>
      <c r="E18" s="34"/>
    </row>
    <row r="19" spans="1:5" ht="25.5" x14ac:dyDescent="0.2">
      <c r="A19" s="34" t="s">
        <v>1012</v>
      </c>
      <c r="B19" s="34" t="s">
        <v>1013</v>
      </c>
      <c r="E19" s="34"/>
    </row>
    <row r="20" spans="1:5" x14ac:dyDescent="0.2">
      <c r="A20" s="34" t="s">
        <v>267</v>
      </c>
      <c r="B20" s="34" t="s">
        <v>272</v>
      </c>
      <c r="E20" s="34"/>
    </row>
    <row r="21" spans="1:5" ht="25.5" x14ac:dyDescent="0.2">
      <c r="A21" s="34" t="s">
        <v>264</v>
      </c>
      <c r="B21" s="34" t="s">
        <v>661</v>
      </c>
      <c r="E21" s="34"/>
    </row>
    <row r="22" spans="1:5" ht="51" x14ac:dyDescent="0.2">
      <c r="A22" s="34" t="s">
        <v>265</v>
      </c>
      <c r="B22" s="34" t="s">
        <v>271</v>
      </c>
      <c r="E22" s="34"/>
    </row>
    <row r="23" spans="1:5" x14ac:dyDescent="0.2">
      <c r="A23" s="34" t="s">
        <v>266</v>
      </c>
      <c r="B23" s="34" t="s">
        <v>661</v>
      </c>
      <c r="E23" s="34"/>
    </row>
    <row r="24" spans="1:5" ht="38.25" x14ac:dyDescent="0.2">
      <c r="A24" s="34" t="s">
        <v>217</v>
      </c>
      <c r="B24" s="34" t="s">
        <v>273</v>
      </c>
      <c r="E24" s="34"/>
    </row>
    <row r="25" spans="1:5" ht="51" x14ac:dyDescent="0.2">
      <c r="A25" s="34" t="s">
        <v>215</v>
      </c>
      <c r="B25" s="34" t="s">
        <v>275</v>
      </c>
      <c r="E25" s="34"/>
    </row>
    <row r="26" spans="1:5" ht="76.5" x14ac:dyDescent="0.2">
      <c r="A26" s="34" t="s">
        <v>268</v>
      </c>
      <c r="B26" s="34" t="s">
        <v>663</v>
      </c>
      <c r="E26" s="34"/>
    </row>
    <row r="27" spans="1:5" ht="51" x14ac:dyDescent="0.2">
      <c r="A27" s="34" t="s">
        <v>269</v>
      </c>
      <c r="B27" s="34" t="s">
        <v>274</v>
      </c>
      <c r="E27" s="34"/>
    </row>
    <row r="28" spans="1:5" ht="38.25" x14ac:dyDescent="0.2">
      <c r="A28" s="34" t="s">
        <v>214</v>
      </c>
      <c r="B28" s="34" t="s">
        <v>277</v>
      </c>
    </row>
    <row r="29" spans="1:5" ht="38.25" x14ac:dyDescent="0.2">
      <c r="A29" s="34" t="s">
        <v>213</v>
      </c>
      <c r="B29" s="34" t="s">
        <v>278</v>
      </c>
    </row>
    <row r="30" spans="1:5" ht="51" x14ac:dyDescent="0.2">
      <c r="A30" s="34" t="s">
        <v>212</v>
      </c>
      <c r="B30" s="34" t="s">
        <v>279</v>
      </c>
    </row>
    <row r="31" spans="1:5" ht="38.25" x14ac:dyDescent="0.2">
      <c r="A31" s="34" t="s">
        <v>216</v>
      </c>
      <c r="B31" s="34" t="s">
        <v>276</v>
      </c>
      <c r="E31" s="34"/>
    </row>
    <row r="32" spans="1:5" ht="4.7" customHeight="1" x14ac:dyDescent="0.2"/>
    <row r="33" spans="1:2" x14ac:dyDescent="0.2">
      <c r="A33" s="52" t="s">
        <v>280</v>
      </c>
      <c r="B33" s="52" t="s">
        <v>249</v>
      </c>
    </row>
    <row r="34" spans="1:2" ht="38.25" x14ac:dyDescent="0.2">
      <c r="A34" s="34" t="s">
        <v>219</v>
      </c>
      <c r="B34" s="34" t="s">
        <v>250</v>
      </c>
    </row>
    <row r="35" spans="1:2" ht="38.25" x14ac:dyDescent="0.2">
      <c r="A35" s="34" t="s">
        <v>282</v>
      </c>
      <c r="B35" s="34" t="s">
        <v>252</v>
      </c>
    </row>
    <row r="36" spans="1:2" ht="38.25" x14ac:dyDescent="0.2">
      <c r="A36" s="34" t="s">
        <v>283</v>
      </c>
      <c r="B36" s="34" t="s">
        <v>253</v>
      </c>
    </row>
    <row r="37" spans="1:2" ht="38.25" x14ac:dyDescent="0.2">
      <c r="A37" s="34" t="s">
        <v>284</v>
      </c>
      <c r="B37" s="34" t="s">
        <v>254</v>
      </c>
    </row>
    <row r="38" spans="1:2" ht="165.75" x14ac:dyDescent="0.2">
      <c r="A38" s="34" t="s">
        <v>281</v>
      </c>
      <c r="B38" s="34" t="s">
        <v>289</v>
      </c>
    </row>
    <row r="39" spans="1:2" ht="89.25" x14ac:dyDescent="0.2">
      <c r="A39" s="34" t="s">
        <v>285</v>
      </c>
      <c r="B39" s="34" t="s">
        <v>662</v>
      </c>
    </row>
    <row r="40" spans="1:2" ht="204" x14ac:dyDescent="0.2">
      <c r="A40" s="34" t="s">
        <v>241</v>
      </c>
      <c r="B40" s="34" t="s">
        <v>256</v>
      </c>
    </row>
    <row r="41" spans="1:2" ht="51" x14ac:dyDescent="0.2">
      <c r="A41" s="34" t="s">
        <v>242</v>
      </c>
      <c r="B41" s="34" t="s">
        <v>257</v>
      </c>
    </row>
    <row r="42" spans="1:2" ht="25.5" x14ac:dyDescent="0.2">
      <c r="A42" s="34" t="s">
        <v>243</v>
      </c>
      <c r="B42" s="34" t="s">
        <v>258</v>
      </c>
    </row>
    <row r="43" spans="1:2" ht="102" x14ac:dyDescent="0.2">
      <c r="A43" s="34" t="s">
        <v>286</v>
      </c>
      <c r="B43" s="34" t="s">
        <v>259</v>
      </c>
    </row>
    <row r="44" spans="1:2" ht="51" x14ac:dyDescent="0.2">
      <c r="A44" s="34" t="s">
        <v>245</v>
      </c>
      <c r="B44" s="34" t="s">
        <v>292</v>
      </c>
    </row>
    <row r="45" spans="1:2" ht="25.5" x14ac:dyDescent="0.2">
      <c r="A45" s="34" t="s">
        <v>246</v>
      </c>
      <c r="B45" s="34" t="s">
        <v>260</v>
      </c>
    </row>
    <row r="46" spans="1:2" ht="38.25" x14ac:dyDescent="0.2">
      <c r="A46" s="34" t="s">
        <v>247</v>
      </c>
      <c r="B46" s="34" t="s">
        <v>261</v>
      </c>
    </row>
    <row r="47" spans="1:2" ht="38.25" x14ac:dyDescent="0.2">
      <c r="A47" s="34" t="s">
        <v>248</v>
      </c>
      <c r="B47" s="34" t="s">
        <v>293</v>
      </c>
    </row>
    <row r="48" spans="1:2" ht="25.5" hidden="1" x14ac:dyDescent="0.2">
      <c r="A48" s="54" t="s">
        <v>287</v>
      </c>
      <c r="B48" s="54" t="s">
        <v>291</v>
      </c>
    </row>
    <row r="49" spans="1:2" x14ac:dyDescent="0.2">
      <c r="A49" s="34" t="s">
        <v>288</v>
      </c>
      <c r="B49" s="34" t="s">
        <v>290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Version History</vt:lpstr>
      <vt:lpstr>Corporate</vt:lpstr>
      <vt:lpstr>Sovereign</vt:lpstr>
      <vt:lpstr>Equity</vt:lpstr>
      <vt:lpstr>Trajectory CTB</vt:lpstr>
      <vt:lpstr>Trajectory PAB</vt:lpstr>
      <vt:lpstr>Coverage CTB</vt:lpstr>
      <vt:lpstr>Coverage PAB</vt:lpstr>
      <vt:lpstr>Notes</vt:lpstr>
      <vt:lpstr>Disclaimer</vt:lpstr>
      <vt:lpstr>Disclaimer!_Toc62753234</vt:lpstr>
      <vt:lpstr>Disclaimer!OLE_LINK21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Dilip Kotian</dc:creator>
  <cp:lastModifiedBy>Dwijen Gandhi</cp:lastModifiedBy>
  <dcterms:created xsi:type="dcterms:W3CDTF">2024-02-09T19:25:48Z</dcterms:created>
  <dcterms:modified xsi:type="dcterms:W3CDTF">2024-11-17T22:39:46Z</dcterms:modified>
</cp:coreProperties>
</file>