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customProperty4.bin" ContentType="application/vnd.openxmlformats-officedocument.spreadsheetml.customProperty"/>
  <Override PartName="/xl/comments2.xml" ContentType="application/vnd.openxmlformats-officedocument.spreadsheetml.comments+xml"/>
  <Override PartName="/xl/threadedComments/threadedComment2.xml" ContentType="application/vnd.ms-excel.threadedcomments+xml"/>
  <Override PartName="/xl/customProperty5.bin" ContentType="application/vnd.openxmlformats-officedocument.spreadsheetml.customProperty"/>
  <Override PartName="/xl/comments3.xml" ContentType="application/vnd.openxmlformats-officedocument.spreadsheetml.comments+xml"/>
  <Override PartName="/xl/threadedComments/threadedComment3.xml" ContentType="application/vnd.ms-excel.threadedcomments+xml"/>
  <Override PartName="/xl/customProperty6.bin" ContentType="application/vnd.openxmlformats-officedocument.spreadsheetml.customProperty"/>
  <Override PartName="/xl/comments4.xml" ContentType="application/vnd.openxmlformats-officedocument.spreadsheetml.comments+xml"/>
  <Override PartName="/xl/threadedComments/threadedComment4.xml" ContentType="application/vnd.ms-excel.threadedcomments+xml"/>
  <Override PartName="/xl/customProperty7.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iceholdings-my.sharepoint.com/personal/jamos_cpex_com/Documents/P_Drive/Gasoil/Platts non_Russian/Submission Template/"/>
    </mc:Choice>
  </mc:AlternateContent>
  <xr:revisionPtr revIDLastSave="6" documentId="8_{6071CAF2-9873-46AB-857F-82AD0B637745}" xr6:coauthVersionLast="47" xr6:coauthVersionMax="47" xr10:uidLastSave="{1E61C208-A158-471E-9861-C9DDAC1EBF8C}"/>
  <bookViews>
    <workbookView xWindow="28680" yWindow="-120" windowWidth="29040" windowHeight="15840" tabRatio="775" activeTab="2" xr2:uid="{FCAE29F5-34FD-4571-93A2-00F988959CF4}"/>
  </bookViews>
  <sheets>
    <sheet name="INTRODUCTION" sheetId="7" r:id="rId1"/>
    <sheet name="Admin" sheetId="2" state="hidden" r:id="rId2"/>
    <sheet name="Example Form w Calcs" sheetId="10" r:id="rId3"/>
    <sheet name="Form 1 (to be completed)" sheetId="12" r:id="rId4"/>
    <sheet name="Form 2 (to be completed)" sheetId="13" r:id="rId5"/>
    <sheet name="Form 3 (to be completed)" sheetId="14" r:id="rId6"/>
    <sheet name="&gt;Add further Forms here&gt; " sheetId="11" r:id="rId7"/>
  </sheets>
  <definedNames>
    <definedName name="_Hlk120134767" localSheetId="0">INTRODUCTION!$B$30</definedName>
    <definedName name="Amsterdam">Admin!$A$2:$A$11</definedName>
    <definedName name="Antwerp">Admin!$B$2:$B$11</definedName>
    <definedName name="Flushing">Admin!$C$2:$C$11</definedName>
    <definedName name="Ghent">Admin!$D$2:$D$11</definedName>
    <definedName name="Rotterdam">Admin!$E$2:$E$10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43" i="14" l="1"/>
  <c r="U43" i="14"/>
  <c r="S43" i="14"/>
  <c r="Q43" i="14"/>
  <c r="O43" i="14"/>
  <c r="M43" i="14"/>
  <c r="K43" i="14"/>
  <c r="J42" i="14"/>
  <c r="J41" i="14"/>
  <c r="J40" i="14"/>
  <c r="J39" i="14"/>
  <c r="J38" i="14"/>
  <c r="J37" i="14"/>
  <c r="J36" i="14"/>
  <c r="J35" i="14"/>
  <c r="J34" i="14"/>
  <c r="J33" i="14"/>
  <c r="J32" i="14"/>
  <c r="J31" i="14"/>
  <c r="J30" i="14"/>
  <c r="J29" i="14"/>
  <c r="J28" i="14"/>
  <c r="J27" i="14"/>
  <c r="J26" i="14"/>
  <c r="J25" i="14"/>
  <c r="J24" i="14"/>
  <c r="J23" i="14"/>
  <c r="J22" i="14"/>
  <c r="J21" i="14"/>
  <c r="J20" i="14"/>
  <c r="J19" i="14"/>
  <c r="J18" i="14"/>
  <c r="J17" i="14"/>
  <c r="J16" i="14"/>
  <c r="J15" i="14"/>
  <c r="J14" i="14"/>
  <c r="J13" i="14"/>
  <c r="J12" i="14"/>
  <c r="J11" i="14"/>
  <c r="J10" i="14"/>
  <c r="J9" i="14"/>
  <c r="J8" i="14"/>
  <c r="J7" i="14"/>
  <c r="W43" i="13"/>
  <c r="U43" i="13"/>
  <c r="S43" i="13"/>
  <c r="Q43" i="13"/>
  <c r="O43" i="13"/>
  <c r="M43" i="13"/>
  <c r="K43" i="13"/>
  <c r="J42" i="13"/>
  <c r="J41" i="13"/>
  <c r="J40" i="13"/>
  <c r="J39" i="13"/>
  <c r="J38" i="13"/>
  <c r="J37" i="13"/>
  <c r="J36" i="13"/>
  <c r="J35" i="13"/>
  <c r="J34" i="13"/>
  <c r="J33" i="13"/>
  <c r="J32" i="13"/>
  <c r="J31" i="13"/>
  <c r="J30" i="13"/>
  <c r="J29" i="13"/>
  <c r="J28" i="13"/>
  <c r="J27" i="13"/>
  <c r="J26" i="13"/>
  <c r="J25" i="13"/>
  <c r="J24" i="13"/>
  <c r="J23" i="13"/>
  <c r="J22" i="13"/>
  <c r="J21" i="13"/>
  <c r="J20" i="13"/>
  <c r="J19" i="13"/>
  <c r="J18" i="13"/>
  <c r="J17" i="13"/>
  <c r="J16" i="13"/>
  <c r="J15" i="13"/>
  <c r="J14" i="13"/>
  <c r="J13" i="13"/>
  <c r="J12" i="13"/>
  <c r="J11" i="13"/>
  <c r="J10" i="13"/>
  <c r="J9" i="13"/>
  <c r="J8" i="13"/>
  <c r="J7" i="13"/>
  <c r="W43" i="12"/>
  <c r="U43" i="12"/>
  <c r="S43" i="12"/>
  <c r="Q43" i="12"/>
  <c r="O43" i="12"/>
  <c r="M43" i="12"/>
  <c r="J42" i="12"/>
  <c r="J41" i="12"/>
  <c r="J40" i="12"/>
  <c r="J39" i="12"/>
  <c r="J38" i="12"/>
  <c r="J37" i="12"/>
  <c r="J36" i="12"/>
  <c r="J35" i="12"/>
  <c r="J34" i="12"/>
  <c r="J33" i="12"/>
  <c r="J32" i="12"/>
  <c r="J31" i="12"/>
  <c r="J30" i="12"/>
  <c r="J29" i="12"/>
  <c r="J28" i="12"/>
  <c r="J27" i="12"/>
  <c r="J26" i="12"/>
  <c r="J25" i="12"/>
  <c r="J24" i="12"/>
  <c r="J23" i="12"/>
  <c r="J22" i="12"/>
  <c r="J21" i="12"/>
  <c r="J20" i="12"/>
  <c r="J19" i="12"/>
  <c r="J18" i="12"/>
  <c r="J17" i="12"/>
  <c r="J16" i="12"/>
  <c r="J15" i="12"/>
  <c r="J14" i="12"/>
  <c r="J13" i="12"/>
  <c r="J12" i="12"/>
  <c r="J11" i="12"/>
  <c r="J10" i="12"/>
  <c r="J9" i="12"/>
  <c r="J8" i="12"/>
  <c r="K43" i="12"/>
  <c r="J7" i="12"/>
  <c r="U43" i="10"/>
  <c r="S43" i="10"/>
  <c r="Q43" i="10"/>
  <c r="O43" i="10"/>
  <c r="M43" i="10"/>
  <c r="K43" i="10"/>
  <c r="W43" i="10"/>
  <c r="J42" i="10"/>
  <c r="J39" i="10"/>
  <c r="J40" i="10"/>
  <c r="J41" i="10"/>
  <c r="J8" i="10"/>
  <c r="J9" i="10"/>
  <c r="J10" i="10"/>
  <c r="J11" i="10"/>
  <c r="J12" i="10"/>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38" i="10"/>
  <c r="K7" i="10"/>
  <c r="J7" i="10" s="1"/>
  <c r="I8"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tc={578CE4F6-EA83-4049-9958-B7A4E9650444}</author>
  </authors>
  <commentList>
    <comment ref="Y4" authorId="0" shapeId="0" xr:uid="{578CE4F6-EA83-4049-9958-B7A4E9650444}">
      <text>
        <t>[Threaded comment]
Your version of Excel allows you to read this threaded comment; however, any edits to it will get removed if the file is opened in a newer version of Excel. Learn more: https://go.microsoft.com/fwlink/?linkid=870924
Comment:
    Add more pairs of columns as necessary</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tc={D06AABC2-D4BB-4974-8833-77854CAC94D4}</author>
  </authors>
  <commentList>
    <comment ref="Y4" authorId="0" shapeId="0" xr:uid="{D06AABC2-D4BB-4974-8833-77854CAC94D4}">
      <text>
        <t>[Threaded comment]
Your version of Excel allows you to read this threaded comment; however, any edits to it will get removed if the file is opened in a newer version of Excel. Learn more: https://go.microsoft.com/fwlink/?linkid=870924
Comment:
    Add more pairs of columns as necessary</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tc={CD2F0D71-FAFA-4AD1-B2F4-8CBCFA312FA5}</author>
  </authors>
  <commentList>
    <comment ref="Y4" authorId="0" shapeId="0" xr:uid="{CD2F0D71-FAFA-4AD1-B2F4-8CBCFA312FA5}">
      <text>
        <t>[Threaded comment]
Your version of Excel allows you to read this threaded comment; however, any edits to it will get removed if the file is opened in a newer version of Excel. Learn more: https://go.microsoft.com/fwlink/?linkid=870924
Comment:
    Add more pairs of columns as necessary</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tc={BC99723F-0A01-4BED-BA2A-E7A5F37354F6}</author>
  </authors>
  <commentList>
    <comment ref="Y4" authorId="0" shapeId="0" xr:uid="{BC99723F-0A01-4BED-BA2A-E7A5F37354F6}">
      <text>
        <t>[Threaded comment]
Your version of Excel allows you to read this threaded comment; however, any edits to it will get removed if the file is opened in a newer version of Excel. Learn more: https://go.microsoft.com/fwlink/?linkid=870924
Comment:
    Add more pairs of columns as necessary</t>
      </text>
    </comment>
  </commentList>
</comments>
</file>

<file path=xl/sharedStrings.xml><?xml version="1.0" encoding="utf-8"?>
<sst xmlns="http://schemas.openxmlformats.org/spreadsheetml/2006/main" count="231" uniqueCount="95">
  <si>
    <t>Flushing</t>
  </si>
  <si>
    <t>Amsterdam</t>
  </si>
  <si>
    <t>Rotterdam</t>
  </si>
  <si>
    <t>Antwerp</t>
  </si>
  <si>
    <t>Ghent</t>
  </si>
  <si>
    <r>
      <t xml:space="preserve">Alkion Terminal Amsterdam (ATA - </t>
    </r>
    <r>
      <rPr>
        <sz val="11"/>
        <color theme="1"/>
        <rFont val="Calibri"/>
        <family val="2"/>
        <scheme val="minor"/>
      </rPr>
      <t>FinCo Fuel Group</t>
    </r>
    <r>
      <rPr>
        <b/>
        <sz val="11"/>
        <color theme="1"/>
        <rFont val="Calibri"/>
        <family val="2"/>
        <scheme val="minor"/>
      </rPr>
      <t>)</t>
    </r>
  </si>
  <si>
    <t>Eurotank Amsterdam BV (ETA)</t>
  </si>
  <si>
    <t>Evos Amsterdam</t>
  </si>
  <si>
    <r>
      <t xml:space="preserve">Exolum Amsterdam BV </t>
    </r>
    <r>
      <rPr>
        <sz val="11"/>
        <color theme="1"/>
        <rFont val="Calibri"/>
        <family val="2"/>
        <scheme val="minor"/>
      </rPr>
      <t>(FKA Inter Terminals Amsterdam)</t>
    </r>
    <r>
      <rPr>
        <b/>
        <sz val="11"/>
        <color theme="1"/>
        <rFont val="Calibri"/>
        <family val="2"/>
        <scheme val="minor"/>
      </rPr>
      <t xml:space="preserve"> </t>
    </r>
  </si>
  <si>
    <t>Oiltanking Amsterdam B.V.</t>
  </si>
  <si>
    <t>Zenith Energy Amsterdam Terminal B.V.</t>
  </si>
  <si>
    <t>ALCA Petroleum Company N.V.</t>
  </si>
  <si>
    <t>Gunvor Petroleum Antwerp</t>
  </si>
  <si>
    <t>Oiltanking Stolthaven Antwerp N.V. Terminal</t>
  </si>
  <si>
    <t xml:space="preserve">SEA-Tank Terminal Antwerp N.V. </t>
  </si>
  <si>
    <t>SEA-Tank 510 NV</t>
  </si>
  <si>
    <t>SEA-Tank 700B</t>
  </si>
  <si>
    <t>Vesta Terminal Antwerp NV</t>
  </si>
  <si>
    <t>Vopak Terminal Eurotank (Antwerp)</t>
  </si>
  <si>
    <t>Oiltanking Terneuzen B.V.</t>
  </si>
  <si>
    <t>Zeeland Refinery N.V.</t>
  </si>
  <si>
    <t>Douglas Terminals BV</t>
  </si>
  <si>
    <t>Kluizendok Tank Terminal BVBA</t>
  </si>
  <si>
    <t>Oiltanking Ghent nv</t>
  </si>
  <si>
    <t>BP Raffinaderij Rotterdam B.V.</t>
  </si>
  <si>
    <t>Eurotank Rotterdam (ETT)</t>
  </si>
  <si>
    <t>HES Botlek Tank Terminal B.V.</t>
  </si>
  <si>
    <t>Koole Tankstorage Minerals</t>
  </si>
  <si>
    <t>Koole Tankstorage Botlek</t>
  </si>
  <si>
    <t>Shell Nederland Raffinaderij B.V.</t>
  </si>
  <si>
    <t>Stargate Oil Terminal Rotterdam B.V.</t>
  </si>
  <si>
    <t>Vopak Terminal Europoort B.V.</t>
  </si>
  <si>
    <t>Vopak Terminal   Laurenshaven B.V.</t>
  </si>
  <si>
    <t>Vesta Terminal Flushing BV (Buitenhaven – Oost)</t>
  </si>
  <si>
    <t>Vesta Terminal Flushing BV (Buitenhaven – West)</t>
  </si>
  <si>
    <t>Vesta Terminal Flushing BV (Vlissingen – Oost)</t>
  </si>
  <si>
    <t>Antwerp Terminal and Processing Company (ATPC)</t>
  </si>
  <si>
    <t>ABC Example Terminal</t>
  </si>
  <si>
    <t>Nostromo</t>
  </si>
  <si>
    <t>Submitting company</t>
  </si>
  <si>
    <t>Trader X</t>
  </si>
  <si>
    <t>Sweden</t>
  </si>
  <si>
    <t>Germany</t>
  </si>
  <si>
    <t>Units of Measurement</t>
  </si>
  <si>
    <t>Cubic Metres (m3)</t>
  </si>
  <si>
    <t>Metric Tonnes (mt)</t>
  </si>
  <si>
    <t>Submission for Delivery Month</t>
  </si>
  <si>
    <t>Origin</t>
  </si>
  <si>
    <t>Vessel name / Source</t>
  </si>
  <si>
    <t>Density (kg/l)</t>
  </si>
  <si>
    <t>GENERAL INSTRUCTIONS:</t>
  </si>
  <si>
    <t>- Name each Tab with Location and Terminal Name</t>
  </si>
  <si>
    <t>SUPPORTING DOCUMENTATION</t>
  </si>
  <si>
    <t>IFEU Low Sulphur Gasoil Futures Origin FAQ</t>
  </si>
  <si>
    <t>Contract Rules: ICE Futures Low Sulphur Gasoil Futures Contract</t>
  </si>
  <si>
    <t>Procedures: ICE Futures Low Sulphur Gasoil Futures Contract</t>
  </si>
  <si>
    <t>FURTHER ENQUIRIES:</t>
  </si>
  <si>
    <t>- Please email further questions to notifications-ifeu-gasoilenquiries@ice.com</t>
  </si>
  <si>
    <t>Inter Tank Transfer</t>
  </si>
  <si>
    <t>Sulaco</t>
  </si>
  <si>
    <t>Discharge / ITT / mvmt date</t>
  </si>
  <si>
    <t>Movement details</t>
  </si>
  <si>
    <t>Hermes</t>
  </si>
  <si>
    <t>Valley Forge</t>
  </si>
  <si>
    <t>Tank name / number eg 112</t>
  </si>
  <si>
    <t>Tank name / number eg 101</t>
  </si>
  <si>
    <t>Tank name / number eg 116</t>
  </si>
  <si>
    <t>Tank name / number eg 119</t>
  </si>
  <si>
    <t>Tank name / number eg 202</t>
  </si>
  <si>
    <t>Tank name / number eg 207</t>
  </si>
  <si>
    <t>Comments</t>
  </si>
  <si>
    <t>Closing Stock and density at 23:59 CET, on last calendar day in XX</t>
  </si>
  <si>
    <t>** ONLY COMPLETE THE WHITE FIELDS WITH RED BORDERS **</t>
  </si>
  <si>
    <t>This document is for market participants wishing to make delivery via the ICE Gasoil Futures contract from the January 2023 delivery month onwards and is to be included with the rest of the Submission, as described in Circular 22/116 and the FAQ document</t>
  </si>
  <si>
    <t>Circular 22/116 - Implementation of Russian-origin Restriction from January 2023 in Gasoil Futures Delivery - Announcement following Consultation Circular</t>
  </si>
  <si>
    <t>B: Gasoil deliveries into Tank(s) between 00:00 CET 01/XX and 23:59 CET, 31/XX
(XX= calendar month prior to delivery month)
** ONE ROW PER MOVEMENT; INSERT MORE ROWS AS REQUIRED **</t>
  </si>
  <si>
    <t>C: Gasoil delivered or transferred out of Tank(s), same dates as B
** ONE ROW PER MOVEMENT; INSERT MORE ROWS AS REQUIRED **</t>
  </si>
  <si>
    <t>&gt;&gt;&gt;&gt;&gt;&gt;&gt;&gt;&gt;&gt;&gt;&gt;&gt;&gt;&gt;&gt;&gt;&gt;&gt;&gt;&gt;&gt;&gt;&gt;&gt;&gt;&gt;&gt;&gt;&gt;&gt;&gt;&gt;&gt;&gt;&gt;&gt;&gt;&gt;&gt;&gt;&gt;&gt;&gt;&gt;&gt;&gt;&gt;&gt;&gt;&gt;&gt;&gt;&gt;&gt;&gt;&gt;</t>
  </si>
  <si>
    <t>Opening Stock MT</t>
  </si>
  <si>
    <t>Density</t>
  </si>
  <si>
    <t>ICE GASOIL DELIVERY REPORTING SUBMISSION FORM ("the Form")</t>
  </si>
  <si>
    <t>- Use only one "Form (to be completed)" spreadsheet tab per Terminal Name. Please copy and paste additional tabs for additional Terminal Name Forms</t>
  </si>
  <si>
    <t>A: Opening Stock and Density of each Tank at 23:59 CET, on last calendar day in XX-1</t>
  </si>
  <si>
    <r>
      <rPr>
        <b/>
        <sz val="12"/>
        <color theme="1"/>
        <rFont val="Calibri"/>
        <family val="2"/>
        <scheme val="minor"/>
      </rPr>
      <t>Location</t>
    </r>
    <r>
      <rPr>
        <b/>
        <sz val="11"/>
        <color theme="1"/>
        <rFont val="Calibri"/>
        <family val="2"/>
        <scheme val="minor"/>
      </rPr>
      <t xml:space="preserve"> </t>
    </r>
    <r>
      <rPr>
        <sz val="9"/>
        <color theme="1"/>
        <rFont val="Calibri"/>
        <family val="2"/>
        <scheme val="minor"/>
      </rPr>
      <t>(choose from dropdown)</t>
    </r>
  </si>
  <si>
    <r>
      <rPr>
        <b/>
        <sz val="12"/>
        <color theme="1"/>
        <rFont val="Calibri"/>
        <family val="2"/>
        <scheme val="minor"/>
      </rPr>
      <t>Terminal Name</t>
    </r>
    <r>
      <rPr>
        <b/>
        <sz val="9"/>
        <color theme="1"/>
        <rFont val="Calibri"/>
        <family val="2"/>
        <scheme val="minor"/>
      </rPr>
      <t xml:space="preserve"> </t>
    </r>
    <r>
      <rPr>
        <sz val="9"/>
        <color theme="1"/>
        <rFont val="Calibri"/>
        <family val="2"/>
        <scheme val="minor"/>
      </rPr>
      <t>(choose from dropdown)</t>
    </r>
  </si>
  <si>
    <r>
      <rPr>
        <b/>
        <u/>
        <sz val="14"/>
        <color theme="1"/>
        <rFont val="Calibri"/>
        <family val="2"/>
        <scheme val="minor"/>
      </rPr>
      <t>Submission for Delivery Month</t>
    </r>
    <r>
      <rPr>
        <b/>
        <u/>
        <sz val="10"/>
        <color theme="1"/>
        <rFont val="Calibri"/>
        <family val="2"/>
        <scheme val="minor"/>
      </rPr>
      <t xml:space="preserve"> </t>
    </r>
    <r>
      <rPr>
        <u/>
        <sz val="9"/>
        <color theme="1"/>
        <rFont val="Calibri"/>
        <family val="2"/>
        <scheme val="minor"/>
      </rPr>
      <t>(choose from dropdown)</t>
    </r>
    <r>
      <rPr>
        <b/>
        <u/>
        <sz val="11"/>
        <color theme="1"/>
        <rFont val="Calibri"/>
        <family val="2"/>
        <scheme val="minor"/>
      </rPr>
      <t>:</t>
    </r>
  </si>
  <si>
    <t>Movement total check</t>
  </si>
  <si>
    <t>Participants are required to fill in the Form, using the instructions below and instructions found within the "Form (to be completed)" tabs.</t>
  </si>
  <si>
    <t>Tank name / number</t>
  </si>
  <si>
    <t>See "Example Form w Calcs" tab for examples of how to fill in the Form. The values are based on numbers used in Circular 22/104 of 13/7/2022 (https://www.theice.com/publicdocs/circulars/22104_.pdf)</t>
  </si>
  <si>
    <t>- Save document using the following file name format: "Company Name"_"Delivery Month_Year"_Gasoil Delivery Submission Form (for example: ICE_January_2023_Gasoil Delivery Submission Form)</t>
  </si>
  <si>
    <t>Contract month</t>
  </si>
  <si>
    <t>Contract expiry date</t>
  </si>
  <si>
    <t>Submission deadline</t>
  </si>
  <si>
    <t>- Once completed, send completed Forms to notifications-ifeu-gasoilenquiries@ice.com, and to your Clearing Member, no later than the fifth calendar weekday before expiry of the contract month (see table above for 2023 deadlines)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</si>
</sst>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000_-;\-* #,##0.0000_-;_-* &quot;-&quot;??_-;_-@_-"/>
    <numFmt numFmtId="166" formatCode="0.0000"/>
  </numFmts>
  <fonts count="25"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u/>
      <sz val="11"/>
      <color theme="1"/>
      <name val="Calibri"/>
      <family val="2"/>
      <scheme val="minor"/>
    </font>
    <font>
      <sz val="11"/>
      <name val="Calibri"/>
      <family val="2"/>
      <scheme val="minor"/>
    </font>
    <font>
      <b/>
      <u/>
      <sz val="14"/>
      <color theme="1"/>
      <name val="Calibri"/>
      <family val="2"/>
      <scheme val="minor"/>
    </font>
    <font>
      <u/>
      <sz val="16"/>
      <color theme="1"/>
      <name val="Calibri"/>
      <family val="2"/>
      <scheme val="minor"/>
    </font>
    <font>
      <b/>
      <u/>
      <sz val="36"/>
      <color theme="1"/>
      <name val="Calibri"/>
      <family val="2"/>
      <scheme val="minor"/>
    </font>
    <font>
      <u/>
      <sz val="11"/>
      <color theme="10"/>
      <name val="Calibri"/>
      <family val="2"/>
      <scheme val="minor"/>
    </font>
    <font>
      <sz val="11"/>
      <color rgb="FFFF0000"/>
      <name val="Calibri"/>
      <family val="2"/>
      <scheme val="minor"/>
    </font>
    <font>
      <b/>
      <sz val="11"/>
      <color rgb="FFFF0000"/>
      <name val="Calibri"/>
      <family val="2"/>
      <scheme val="minor"/>
    </font>
    <font>
      <b/>
      <sz val="18"/>
      <color theme="1"/>
      <name val="Calibri"/>
      <family val="2"/>
      <scheme val="minor"/>
    </font>
    <font>
      <sz val="20"/>
      <name val="Calibri"/>
      <family val="2"/>
      <scheme val="minor"/>
    </font>
    <font>
      <b/>
      <u/>
      <sz val="10"/>
      <color theme="1"/>
      <name val="Calibri"/>
      <family val="2"/>
      <scheme val="minor"/>
    </font>
    <font>
      <b/>
      <u/>
      <sz val="18"/>
      <color theme="1"/>
      <name val="Calibri"/>
      <family val="2"/>
      <scheme val="minor"/>
    </font>
    <font>
      <b/>
      <sz val="12"/>
      <name val="Calibri"/>
      <family val="2"/>
      <scheme val="minor"/>
    </font>
    <font>
      <b/>
      <sz val="12"/>
      <color theme="1"/>
      <name val="Calibri"/>
      <family val="2"/>
      <scheme val="minor"/>
    </font>
    <font>
      <sz val="9"/>
      <color theme="1"/>
      <name val="Calibri"/>
      <family val="2"/>
      <scheme val="minor"/>
    </font>
    <font>
      <b/>
      <sz val="9"/>
      <color theme="1"/>
      <name val="Calibri"/>
      <family val="2"/>
      <scheme val="minor"/>
    </font>
    <font>
      <b/>
      <sz val="14"/>
      <color theme="1"/>
      <name val="Calibri"/>
      <family val="2"/>
      <scheme val="minor"/>
    </font>
    <font>
      <u/>
      <sz val="9"/>
      <color theme="1"/>
      <name val="Calibri"/>
      <family val="2"/>
      <scheme val="minor"/>
    </font>
    <font>
      <sz val="14"/>
      <color theme="1"/>
      <name val="Calibri"/>
      <family val="2"/>
      <scheme val="minor"/>
    </font>
    <font>
      <sz val="9"/>
      <color theme="1"/>
      <name val="Arial"/>
      <family val="2"/>
    </font>
    <font>
      <b/>
      <sz val="9"/>
      <color theme="1"/>
      <name val="Arial"/>
      <family val="2"/>
    </font>
  </fonts>
  <fills count="1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darkDown">
        <bgColor theme="0" tint="-0.14996795556505021"/>
      </patternFill>
    </fill>
    <fill>
      <patternFill patternType="solid">
        <fgColor theme="4" tint="0.399975585192419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gray125">
        <fgColor theme="9" tint="0.59996337778862885"/>
        <bgColor theme="7" tint="0.7998901333658864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47">
    <border>
      <left/>
      <right/>
      <top/>
      <bottom/>
      <diagonal/>
    </border>
    <border>
      <left/>
      <right/>
      <top style="medium">
        <color auto="1"/>
      </top>
      <bottom/>
      <diagonal/>
    </border>
    <border>
      <left/>
      <right/>
      <top style="mediumDashDot">
        <color theme="4" tint="-0.24994659260841701"/>
      </top>
      <bottom/>
      <diagonal/>
    </border>
    <border>
      <left/>
      <right/>
      <top style="dotted">
        <color theme="4" tint="-0.24994659260841701"/>
      </top>
      <bottom style="dotted">
        <color theme="4" tint="-0.24994659260841701"/>
      </bottom>
      <diagonal/>
    </border>
    <border>
      <left/>
      <right/>
      <top style="dotted">
        <color theme="4" tint="-0.24994659260841701"/>
      </top>
      <bottom/>
      <diagonal/>
    </border>
    <border>
      <left/>
      <right/>
      <top/>
      <bottom style="dotted">
        <color theme="4" tint="-0.24994659260841701"/>
      </bottom>
      <diagonal/>
    </border>
    <border>
      <left/>
      <right/>
      <top/>
      <bottom style="mediumDashDot">
        <color theme="4" tint="-0.24994659260841701"/>
      </bottom>
      <diagonal/>
    </border>
    <border>
      <left/>
      <right/>
      <top style="thick">
        <color theme="2" tint="-0.749961851863155"/>
      </top>
      <bottom/>
      <diagonal/>
    </border>
    <border>
      <left style="thick">
        <color theme="2" tint="-0.749961851863155"/>
      </left>
      <right/>
      <top/>
      <bottom/>
      <diagonal/>
    </border>
    <border>
      <left/>
      <right/>
      <top/>
      <bottom style="thick">
        <color theme="2" tint="-0.749961851863155"/>
      </bottom>
      <diagonal/>
    </border>
    <border>
      <left style="dotted">
        <color theme="4" tint="-0.24994659260841701"/>
      </left>
      <right style="dotted">
        <color theme="4" tint="-0.24994659260841701"/>
      </right>
      <top style="dotted">
        <color theme="4" tint="-0.24994659260841701"/>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dotted">
        <color theme="4" tint="-0.24994659260841701"/>
      </right>
      <top style="mediumDashDot">
        <color theme="4" tint="-0.24994659260841701"/>
      </top>
      <bottom/>
      <diagonal/>
    </border>
    <border>
      <left/>
      <right style="dotted">
        <color theme="4" tint="-0.24994659260841701"/>
      </right>
      <top/>
      <bottom/>
      <diagonal/>
    </border>
    <border>
      <left style="dotted">
        <color theme="4" tint="-0.24994659260841701"/>
      </left>
      <right/>
      <top style="dotted">
        <color theme="4" tint="-0.24994659260841701"/>
      </top>
      <bottom style="dotted">
        <color theme="4" tint="-0.24994659260841701"/>
      </bottom>
      <diagonal/>
    </border>
    <border>
      <left style="dotted">
        <color theme="4" tint="-0.24994659260841701"/>
      </left>
      <right style="medium">
        <color auto="1"/>
      </right>
      <top/>
      <bottom style="dotted">
        <color theme="4" tint="-0.24994659260841701"/>
      </bottom>
      <diagonal/>
    </border>
    <border>
      <left style="dotted">
        <color theme="4" tint="-0.24994659260841701"/>
      </left>
      <right style="medium">
        <color auto="1"/>
      </right>
      <top/>
      <bottom style="medium">
        <color auto="1"/>
      </bottom>
      <diagonal/>
    </border>
    <border>
      <left style="dotted">
        <color theme="4" tint="-0.24994659260841701"/>
      </left>
      <right style="medium">
        <color auto="1"/>
      </right>
      <top style="dotted">
        <color theme="4" tint="-0.24994659260841701"/>
      </top>
      <bottom style="dotted">
        <color theme="4" tint="-0.24994659260841701"/>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right/>
      <top style="hair">
        <color theme="1" tint="0.499984740745262"/>
      </top>
      <bottom style="thick">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right/>
      <top style="medium">
        <color theme="1"/>
      </top>
      <bottom style="medium">
        <color indexed="64"/>
      </bottom>
      <diagonal/>
    </border>
    <border>
      <left/>
      <right style="medium">
        <color theme="1"/>
      </right>
      <top/>
      <bottom/>
      <diagonal/>
    </border>
    <border>
      <left/>
      <right style="medium">
        <color theme="1"/>
      </right>
      <top/>
      <bottom style="mediumDashDot">
        <color theme="4" tint="-0.24994659260841701"/>
      </bottom>
      <diagonal/>
    </border>
    <border>
      <left style="dotted">
        <color theme="4" tint="-0.24994659260841701"/>
      </left>
      <right style="dotted">
        <color theme="4" tint="-0.24994659260841701"/>
      </right>
      <top style="thick">
        <color rgb="FFFF0000"/>
      </top>
      <bottom style="thick">
        <color rgb="FFFF0000"/>
      </bottom>
      <diagonal/>
    </border>
    <border>
      <left/>
      <right style="dotted">
        <color theme="4" tint="-0.24994659260841701"/>
      </right>
      <top style="thick">
        <color rgb="FFFF0000"/>
      </top>
      <bottom style="thick">
        <color rgb="FFFF0000"/>
      </bottom>
      <diagonal/>
    </border>
    <border>
      <left style="dotted">
        <color theme="4" tint="-0.24994659260841701"/>
      </left>
      <right style="dotted">
        <color theme="4" tint="-0.24994659260841701"/>
      </right>
      <top style="thick">
        <color rgb="FFFF0000"/>
      </top>
      <bottom style="dotted">
        <color theme="4" tint="-0.24994659260841701"/>
      </bottom>
      <diagonal/>
    </border>
    <border>
      <left style="thick">
        <color rgb="FFFF0000"/>
      </left>
      <right style="thick">
        <color rgb="FFFF0000"/>
      </right>
      <top style="dotted">
        <color theme="4" tint="-0.24994659260841701"/>
      </top>
      <bottom/>
      <diagonal/>
    </border>
    <border>
      <left style="thick">
        <color rgb="FFFF0000"/>
      </left>
      <right style="medium">
        <color auto="1"/>
      </right>
      <top style="dotted">
        <color theme="4" tint="-0.24994659260841701"/>
      </top>
      <bottom/>
      <diagonal/>
    </border>
    <border>
      <left style="medium">
        <color theme="1"/>
      </left>
      <right/>
      <top/>
      <bottom/>
      <diagonal/>
    </border>
    <border>
      <left/>
      <right/>
      <top/>
      <bottom style="medium">
        <color theme="1"/>
      </bottom>
      <diagonal/>
    </border>
    <border>
      <left/>
      <right/>
      <top/>
      <bottom style="thick">
        <color rgb="FFFF0000"/>
      </bottom>
      <diagonal/>
    </border>
    <border>
      <left/>
      <right/>
      <top style="thick">
        <color rgb="FFFF0000"/>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9" fillId="0" borderId="0" applyNumberFormat="0" applyFill="0" applyBorder="0" applyAlignment="0" applyProtection="0"/>
  </cellStyleXfs>
  <cellXfs count="97">
    <xf numFmtId="0" fontId="0" fillId="0" borderId="0" xfId="0"/>
    <xf numFmtId="0" fontId="2" fillId="0" borderId="0" xfId="0" applyFont="1"/>
    <xf numFmtId="0" fontId="0" fillId="0" borderId="0" xfId="0" applyAlignment="1">
      <alignment horizontal="center"/>
    </xf>
    <xf numFmtId="0" fontId="0" fillId="6" borderId="0" xfId="0" applyFill="1" applyBorder="1"/>
    <xf numFmtId="0" fontId="0" fillId="7" borderId="0" xfId="0" applyFill="1"/>
    <xf numFmtId="0" fontId="0" fillId="7" borderId="0" xfId="0" applyFill="1" applyAlignment="1">
      <alignment horizontal="center"/>
    </xf>
    <xf numFmtId="17" fontId="0" fillId="0" borderId="0" xfId="0" applyNumberFormat="1"/>
    <xf numFmtId="0" fontId="0" fillId="0" borderId="0" xfId="0"/>
    <xf numFmtId="0" fontId="0" fillId="6" borderId="9" xfId="0" applyFill="1" applyBorder="1"/>
    <xf numFmtId="0" fontId="2" fillId="3" borderId="0" xfId="0" applyFont="1" applyFill="1" applyBorder="1" applyAlignment="1">
      <alignment wrapText="1"/>
    </xf>
    <xf numFmtId="0" fontId="0" fillId="0" borderId="11" xfId="0" applyBorder="1"/>
    <xf numFmtId="49" fontId="0" fillId="0" borderId="11" xfId="0" applyNumberFormat="1" applyFill="1" applyBorder="1" applyAlignment="1">
      <alignment vertical="center"/>
    </xf>
    <xf numFmtId="49" fontId="0" fillId="0" borderId="11" xfId="0" applyNumberFormat="1" applyBorder="1"/>
    <xf numFmtId="49" fontId="8" fillId="0" borderId="11" xfId="0" applyNumberFormat="1" applyFont="1" applyBorder="1"/>
    <xf numFmtId="49" fontId="7" fillId="0" borderId="11" xfId="0" applyNumberFormat="1" applyFont="1" applyFill="1" applyBorder="1" applyAlignment="1">
      <alignment vertical="center"/>
    </xf>
    <xf numFmtId="49" fontId="9" fillId="0" borderId="11" xfId="2" applyNumberFormat="1" applyBorder="1"/>
    <xf numFmtId="49" fontId="9" fillId="0" borderId="11" xfId="2" applyNumberFormat="1" applyBorder="1" applyAlignment="1"/>
    <xf numFmtId="49" fontId="9" fillId="11" borderId="0" xfId="2" applyNumberFormat="1" applyFill="1" applyBorder="1" applyAlignment="1">
      <alignment vertical="top" wrapText="1"/>
    </xf>
    <xf numFmtId="49" fontId="0" fillId="0" borderId="12" xfId="0" applyNumberFormat="1" applyBorder="1"/>
    <xf numFmtId="49" fontId="0" fillId="0" borderId="13" xfId="0" applyNumberFormat="1" applyBorder="1"/>
    <xf numFmtId="49" fontId="0" fillId="0" borderId="14" xfId="0" applyNumberFormat="1" applyBorder="1"/>
    <xf numFmtId="0" fontId="0" fillId="6" borderId="10" xfId="0" applyFill="1" applyBorder="1"/>
    <xf numFmtId="165" fontId="0" fillId="4" borderId="20" xfId="1" applyNumberFormat="1" applyFont="1" applyFill="1" applyBorder="1"/>
    <xf numFmtId="165" fontId="0" fillId="5" borderId="20" xfId="1" applyNumberFormat="1" applyFont="1" applyFill="1" applyBorder="1"/>
    <xf numFmtId="164" fontId="0" fillId="4" borderId="20" xfId="1" applyNumberFormat="1" applyFont="1" applyFill="1" applyBorder="1"/>
    <xf numFmtId="164" fontId="0" fillId="13" borderId="21" xfId="1" applyNumberFormat="1" applyFont="1" applyFill="1" applyBorder="1"/>
    <xf numFmtId="166" fontId="0" fillId="13" borderId="21" xfId="1" applyNumberFormat="1" applyFont="1" applyFill="1" applyBorder="1" applyAlignment="1">
      <alignment horizontal="center"/>
    </xf>
    <xf numFmtId="164" fontId="0" fillId="13" borderId="21" xfId="1" applyNumberFormat="1" applyFont="1" applyFill="1" applyBorder="1" applyAlignment="1">
      <alignment horizontal="center"/>
    </xf>
    <xf numFmtId="164" fontId="3" fillId="13" borderId="21" xfId="1" applyNumberFormat="1" applyFont="1" applyFill="1" applyBorder="1"/>
    <xf numFmtId="14" fontId="0" fillId="13" borderId="21" xfId="1" applyNumberFormat="1" applyFont="1" applyFill="1" applyBorder="1" applyAlignment="1">
      <alignment horizontal="center"/>
    </xf>
    <xf numFmtId="0" fontId="0" fillId="7" borderId="0" xfId="0" applyFill="1" applyAlignment="1">
      <alignment horizontal="left"/>
    </xf>
    <xf numFmtId="0" fontId="0" fillId="0" borderId="0" xfId="0" applyAlignment="1">
      <alignment horizontal="left"/>
    </xf>
    <xf numFmtId="0" fontId="2" fillId="4" borderId="24" xfId="0" applyFont="1" applyFill="1" applyBorder="1" applyAlignment="1">
      <alignment horizontal="center"/>
    </xf>
    <xf numFmtId="165" fontId="2" fillId="0" borderId="7" xfId="0" applyNumberFormat="1" applyFont="1" applyFill="1" applyBorder="1" applyAlignment="1">
      <alignment horizontal="center"/>
    </xf>
    <xf numFmtId="0" fontId="11" fillId="13" borderId="0" xfId="0" applyFont="1" applyFill="1"/>
    <xf numFmtId="0" fontId="10" fillId="13" borderId="26" xfId="0" applyFont="1" applyFill="1" applyBorder="1"/>
    <xf numFmtId="165" fontId="0" fillId="4" borderId="31" xfId="1" applyNumberFormat="1" applyFont="1" applyFill="1" applyBorder="1"/>
    <xf numFmtId="165" fontId="0" fillId="4" borderId="3" xfId="1" applyNumberFormat="1" applyFont="1" applyFill="1" applyBorder="1"/>
    <xf numFmtId="165" fontId="0" fillId="4" borderId="32" xfId="1" applyNumberFormat="1" applyFont="1" applyFill="1" applyBorder="1"/>
    <xf numFmtId="165" fontId="0" fillId="4" borderId="17" xfId="1" applyNumberFormat="1" applyFont="1" applyFill="1" applyBorder="1"/>
    <xf numFmtId="165" fontId="0" fillId="4" borderId="18" xfId="1" applyNumberFormat="1" applyFont="1" applyFill="1" applyBorder="1"/>
    <xf numFmtId="165" fontId="0" fillId="4" borderId="33" xfId="1" applyNumberFormat="1" applyFont="1" applyFill="1" applyBorder="1"/>
    <xf numFmtId="165" fontId="0" fillId="5" borderId="19" xfId="1" applyNumberFormat="1" applyFont="1" applyFill="1" applyBorder="1"/>
    <xf numFmtId="165" fontId="0" fillId="5" borderId="34" xfId="1" applyNumberFormat="1" applyFont="1" applyFill="1" applyBorder="1"/>
    <xf numFmtId="165" fontId="0" fillId="5" borderId="35" xfId="1" applyNumberFormat="1" applyFont="1" applyFill="1" applyBorder="1"/>
    <xf numFmtId="0" fontId="2" fillId="4" borderId="24" xfId="0" applyFont="1" applyFill="1" applyBorder="1" applyAlignment="1">
      <alignment horizontal="center" wrapText="1"/>
    </xf>
    <xf numFmtId="0" fontId="0" fillId="0" borderId="0" xfId="0" applyFill="1"/>
    <xf numFmtId="0" fontId="10" fillId="13" borderId="25" xfId="0" applyFont="1" applyFill="1" applyBorder="1"/>
    <xf numFmtId="0" fontId="10" fillId="13" borderId="27" xfId="0" applyFont="1" applyFill="1" applyBorder="1"/>
    <xf numFmtId="49" fontId="0" fillId="0" borderId="11" xfId="0" applyNumberFormat="1" applyFill="1" applyBorder="1"/>
    <xf numFmtId="0" fontId="16" fillId="2" borderId="36" xfId="0" applyFont="1" applyFill="1" applyBorder="1" applyAlignment="1">
      <alignment horizontal="left" vertical="top" wrapText="1"/>
    </xf>
    <xf numFmtId="0" fontId="16" fillId="2" borderId="29" xfId="0" applyFont="1" applyFill="1" applyBorder="1" applyAlignment="1">
      <alignment horizontal="left" vertical="top" wrapText="1"/>
    </xf>
    <xf numFmtId="164" fontId="17" fillId="10" borderId="30" xfId="1" applyNumberFormat="1" applyFont="1" applyFill="1" applyBorder="1"/>
    <xf numFmtId="0" fontId="17" fillId="9" borderId="9" xfId="0" applyFont="1" applyFill="1" applyBorder="1" applyAlignment="1">
      <alignment wrapText="1"/>
    </xf>
    <xf numFmtId="0" fontId="17" fillId="3" borderId="8" xfId="0" applyFont="1" applyFill="1" applyBorder="1" applyAlignment="1">
      <alignment horizontal="left" wrapText="1"/>
    </xf>
    <xf numFmtId="164" fontId="22" fillId="13" borderId="21" xfId="1" applyNumberFormat="1" applyFont="1" applyFill="1" applyBorder="1" applyAlignment="1">
      <alignment horizontal="center" vertical="center"/>
    </xf>
    <xf numFmtId="166" fontId="22" fillId="13" borderId="21" xfId="1" applyNumberFormat="1" applyFont="1" applyFill="1" applyBorder="1" applyAlignment="1">
      <alignment horizontal="center" vertical="center"/>
    </xf>
    <xf numFmtId="164" fontId="22" fillId="13" borderId="23" xfId="1" applyNumberFormat="1" applyFont="1" applyFill="1" applyBorder="1" applyAlignment="1">
      <alignment horizontal="center" vertical="center"/>
    </xf>
    <xf numFmtId="164" fontId="22" fillId="13" borderId="23" xfId="1" applyNumberFormat="1" applyFont="1" applyFill="1" applyBorder="1" applyAlignment="1">
      <alignment horizontal="center"/>
    </xf>
    <xf numFmtId="166" fontId="22" fillId="13" borderId="21" xfId="1" applyNumberFormat="1" applyFont="1" applyFill="1" applyBorder="1" applyAlignment="1">
      <alignment horizontal="center"/>
    </xf>
    <xf numFmtId="0" fontId="24" fillId="0" borderId="43" xfId="0" applyFont="1" applyBorder="1" applyAlignment="1">
      <alignment vertical="center" wrapText="1"/>
    </xf>
    <xf numFmtId="0" fontId="24" fillId="0" borderId="44" xfId="0" applyFont="1" applyBorder="1" applyAlignment="1">
      <alignment vertical="center" wrapText="1"/>
    </xf>
    <xf numFmtId="17" fontId="23" fillId="0" borderId="45" xfId="0" applyNumberFormat="1" applyFont="1" applyBorder="1" applyAlignment="1">
      <alignment vertical="center" wrapText="1"/>
    </xf>
    <xf numFmtId="15" fontId="23" fillId="0" borderId="46" xfId="0" applyNumberFormat="1" applyFont="1" applyBorder="1" applyAlignment="1">
      <alignment vertical="center" wrapText="1"/>
    </xf>
    <xf numFmtId="0" fontId="2" fillId="4" borderId="1" xfId="0" applyFont="1" applyFill="1" applyBorder="1" applyAlignment="1">
      <alignment horizontal="center"/>
    </xf>
    <xf numFmtId="0" fontId="0" fillId="0" borderId="1" xfId="0" applyBorder="1" applyAlignment="1">
      <alignment horizontal="center"/>
    </xf>
    <xf numFmtId="164" fontId="17" fillId="13" borderId="22" xfId="1" applyNumberFormat="1" applyFont="1" applyFill="1" applyBorder="1" applyAlignment="1">
      <alignment horizontal="center"/>
    </xf>
    <xf numFmtId="0" fontId="17" fillId="0" borderId="23" xfId="0" applyFont="1" applyBorder="1" applyAlignment="1">
      <alignment horizontal="center"/>
    </xf>
    <xf numFmtId="0" fontId="13" fillId="2" borderId="28"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38" xfId="0" applyFont="1" applyFill="1" applyBorder="1" applyAlignment="1">
      <alignment horizontal="center" vertical="center" wrapText="1"/>
    </xf>
    <xf numFmtId="0" fontId="12" fillId="12" borderId="7" xfId="0" applyFont="1" applyFill="1" applyBorder="1" applyAlignment="1">
      <alignment horizontal="center" vertical="center" wrapText="1"/>
    </xf>
    <xf numFmtId="0" fontId="12" fillId="12" borderId="37" xfId="0" applyFont="1" applyFill="1" applyBorder="1" applyAlignment="1">
      <alignment horizontal="center" vertical="center" wrapText="1"/>
    </xf>
    <xf numFmtId="165" fontId="2" fillId="4" borderId="4" xfId="1" applyNumberFormat="1"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40" xfId="0" applyFill="1" applyBorder="1" applyAlignment="1">
      <alignment horizontal="left" vertical="center" wrapText="1"/>
    </xf>
    <xf numFmtId="0" fontId="0" fillId="0" borderId="41" xfId="0" applyFill="1" applyBorder="1" applyAlignment="1">
      <alignment horizontal="left" vertical="center" wrapText="1"/>
    </xf>
    <xf numFmtId="0" fontId="0" fillId="0" borderId="42" xfId="0" applyFill="1" applyBorder="1" applyAlignment="1">
      <alignment horizontal="left" vertical="center" wrapText="1"/>
    </xf>
    <xf numFmtId="0" fontId="0" fillId="0" borderId="40" xfId="0" applyFill="1" applyBorder="1" applyAlignment="1">
      <alignment vertical="center" wrapText="1"/>
    </xf>
    <xf numFmtId="0" fontId="0" fillId="0" borderId="41" xfId="0" applyFill="1" applyBorder="1" applyAlignment="1">
      <alignment vertical="center" wrapText="1"/>
    </xf>
    <xf numFmtId="0" fontId="0" fillId="0" borderId="42" xfId="0" applyFill="1" applyBorder="1" applyAlignment="1">
      <alignment vertical="center" wrapText="1"/>
    </xf>
    <xf numFmtId="0" fontId="2" fillId="13" borderId="40" xfId="0" applyFont="1" applyFill="1" applyBorder="1" applyAlignment="1">
      <alignment horizontal="center" vertical="center" wrapText="1"/>
    </xf>
    <xf numFmtId="0" fontId="2" fillId="13" borderId="41" xfId="0" applyFont="1" applyFill="1" applyBorder="1" applyAlignment="1">
      <alignment horizontal="center" vertical="center" wrapText="1"/>
    </xf>
    <xf numFmtId="0" fontId="2" fillId="13" borderId="42" xfId="0" applyFont="1" applyFill="1" applyBorder="1" applyAlignment="1">
      <alignment horizontal="center" vertical="center" wrapText="1"/>
    </xf>
    <xf numFmtId="0" fontId="17" fillId="4" borderId="2" xfId="0" applyFont="1" applyFill="1" applyBorder="1" applyAlignment="1">
      <alignment horizontal="left" vertical="center" wrapText="1"/>
    </xf>
    <xf numFmtId="0" fontId="17" fillId="4" borderId="0" xfId="0" applyFont="1" applyFill="1" applyBorder="1" applyAlignment="1">
      <alignment horizontal="left" vertical="center" wrapText="1"/>
    </xf>
    <xf numFmtId="0" fontId="17" fillId="4" borderId="6" xfId="0" applyFont="1" applyFill="1" applyBorder="1" applyAlignment="1">
      <alignment horizontal="left" vertical="center" wrapText="1"/>
    </xf>
    <xf numFmtId="0" fontId="17" fillId="5" borderId="15" xfId="0" applyFont="1" applyFill="1" applyBorder="1" applyAlignment="1">
      <alignment horizontal="left" vertical="center" wrapText="1"/>
    </xf>
    <xf numFmtId="0" fontId="17" fillId="5" borderId="16" xfId="0" applyFont="1" applyFill="1" applyBorder="1" applyAlignment="1">
      <alignment horizontal="left" vertical="center" wrapText="1"/>
    </xf>
    <xf numFmtId="0" fontId="4" fillId="8" borderId="8" xfId="0" applyFont="1" applyFill="1" applyBorder="1" applyAlignment="1">
      <alignment horizontal="left"/>
    </xf>
    <xf numFmtId="0" fontId="4" fillId="8" borderId="0" xfId="0" applyFont="1" applyFill="1" applyBorder="1" applyAlignment="1">
      <alignment horizontal="left"/>
    </xf>
    <xf numFmtId="17" fontId="15" fillId="13" borderId="22" xfId="0" applyNumberFormat="1" applyFont="1" applyFill="1" applyBorder="1" applyAlignment="1">
      <alignment horizontal="center"/>
    </xf>
    <xf numFmtId="17" fontId="15" fillId="13" borderId="39" xfId="0" applyNumberFormat="1" applyFont="1" applyFill="1" applyBorder="1" applyAlignment="1">
      <alignment horizontal="center"/>
    </xf>
    <xf numFmtId="17" fontId="15" fillId="13" borderId="23" xfId="0" applyNumberFormat="1" applyFont="1" applyFill="1" applyBorder="1" applyAlignment="1">
      <alignment horizontal="center"/>
    </xf>
    <xf numFmtId="165" fontId="20" fillId="2" borderId="7" xfId="0" applyNumberFormat="1" applyFont="1" applyFill="1" applyBorder="1" applyAlignment="1">
      <alignment horizontal="center" vertical="center"/>
    </xf>
    <xf numFmtId="165" fontId="20" fillId="2" borderId="38" xfId="0" applyNumberFormat="1" applyFont="1" applyFill="1" applyBorder="1" applyAlignment="1">
      <alignment horizontal="center" vertical="center"/>
    </xf>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Phil Redman" id="{1FD668F5-A694-4EAC-AA54-415774C87902}" userId="S::predman@CPEX.com::820b6769-6a7e-4a20-bbed-651cfabfd5d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Y4" dT="2022-12-09T16:24:47.99" personId="{1FD668F5-A694-4EAC-AA54-415774C87902}" id="{578CE4F6-EA83-4049-9958-B7A4E9650444}">
    <text>Add more pairs of columns as necessary</text>
  </threadedComment>
</ThreadedComments>
</file>

<file path=xl/threadedComments/threadedComment2.xml><?xml version="1.0" encoding="utf-8"?>
<ThreadedComments xmlns="http://schemas.microsoft.com/office/spreadsheetml/2018/threadedcomments" xmlns:x="http://schemas.openxmlformats.org/spreadsheetml/2006/main">
  <threadedComment ref="Y4" dT="2022-12-09T16:24:47.99" personId="{1FD668F5-A694-4EAC-AA54-415774C87902}" id="{D06AABC2-D4BB-4974-8833-77854CAC94D4}">
    <text>Add more pairs of columns as necessary</text>
  </threadedComment>
</ThreadedComments>
</file>

<file path=xl/threadedComments/threadedComment3.xml><?xml version="1.0" encoding="utf-8"?>
<ThreadedComments xmlns="http://schemas.microsoft.com/office/spreadsheetml/2018/threadedcomments" xmlns:x="http://schemas.openxmlformats.org/spreadsheetml/2006/main">
  <threadedComment ref="Y4" dT="2022-12-09T16:24:47.99" personId="{1FD668F5-A694-4EAC-AA54-415774C87902}" id="{CD2F0D71-FAFA-4AD1-B2F4-8CBCFA312FA5}">
    <text>Add more pairs of columns as necessary</text>
  </threadedComment>
</ThreadedComments>
</file>

<file path=xl/threadedComments/threadedComment4.xml><?xml version="1.0" encoding="utf-8"?>
<ThreadedComments xmlns="http://schemas.microsoft.com/office/spreadsheetml/2018/threadedcomments" xmlns:x="http://schemas.openxmlformats.org/spreadsheetml/2006/main">
  <threadedComment ref="Y4" dT="2022-12-09T16:24:47.99" personId="{1FD668F5-A694-4EAC-AA54-415774C87902}" id="{BC99723F-0A01-4BED-BA2A-E7A5F37354F6}">
    <text>Add more pairs of columns as necessary</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www.theice.com/publicdocs/contractregs/15_SECTION_J1.pdf" TargetMode="External"/><Relationship Id="rId2" Type="http://schemas.openxmlformats.org/officeDocument/2006/relationships/hyperlink" Target="https://www.theice.com/publicdocs/circulars/22116.pdf" TargetMode="External"/><Relationship Id="rId1" Type="http://schemas.openxmlformats.org/officeDocument/2006/relationships/hyperlink" Target="https://www.ice.com/publicdocs/ICE_Gasoil_Russian-origin_FAQ.pdf" TargetMode="External"/><Relationship Id="rId6" Type="http://schemas.openxmlformats.org/officeDocument/2006/relationships/customProperty" Target="../customProperty1.bin"/><Relationship Id="rId5" Type="http://schemas.openxmlformats.org/officeDocument/2006/relationships/printerSettings" Target="../printerSettings/printerSettings1.bin"/><Relationship Id="rId4" Type="http://schemas.openxmlformats.org/officeDocument/2006/relationships/hyperlink" Target="https://www.theice.com/publicdocs/contractregs/17%20SECTION%20K1.pdf" TargetMode="External"/></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3.bin"/><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4.bin"/><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5.bin"/><Relationship Id="rId1" Type="http://schemas.openxmlformats.org/officeDocument/2006/relationships/printerSettings" Target="../printerSettings/printerSettings4.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6.bin"/><Relationship Id="rId1" Type="http://schemas.openxmlformats.org/officeDocument/2006/relationships/printerSettings" Target="../printerSettings/printerSettings5.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25D01-F806-4671-9320-7ACD3384FF0C}">
  <sheetPr>
    <tabColor theme="9"/>
  </sheetPr>
  <dimension ref="A2:H35"/>
  <sheetViews>
    <sheetView workbookViewId="0">
      <selection activeCell="B29" sqref="B29"/>
    </sheetView>
  </sheetViews>
  <sheetFormatPr defaultColWidth="8.88671875" defaultRowHeight="14.4" x14ac:dyDescent="0.3"/>
  <cols>
    <col min="1" max="1" width="4.88671875" style="12" customWidth="1"/>
    <col min="2" max="2" width="153.33203125" style="12" customWidth="1"/>
    <col min="3" max="5" width="8.88671875" style="12"/>
    <col min="6" max="6" width="13.33203125" style="12" bestFit="1" customWidth="1"/>
    <col min="7" max="7" width="17.33203125" style="12" customWidth="1"/>
    <col min="8" max="8" width="17.6640625" style="12" bestFit="1" customWidth="1"/>
    <col min="9" max="16384" width="8.88671875" style="12"/>
  </cols>
  <sheetData>
    <row r="2" spans="2:8" ht="46.2" x14ac:dyDescent="0.85">
      <c r="B2" s="13" t="s">
        <v>80</v>
      </c>
    </row>
    <row r="4" spans="2:8" x14ac:dyDescent="0.3">
      <c r="B4" s="12" t="s">
        <v>73</v>
      </c>
    </row>
    <row r="5" spans="2:8" ht="15" thickBot="1" x14ac:dyDescent="0.35"/>
    <row r="6" spans="2:8" ht="15" thickBot="1" x14ac:dyDescent="0.35">
      <c r="B6" s="49" t="s">
        <v>87</v>
      </c>
      <c r="F6" s="60" t="s">
        <v>91</v>
      </c>
      <c r="G6" s="61" t="s">
        <v>92</v>
      </c>
      <c r="H6" s="61" t="s">
        <v>93</v>
      </c>
    </row>
    <row r="7" spans="2:8" ht="15" thickBot="1" x14ac:dyDescent="0.35">
      <c r="F7" s="62">
        <v>44927</v>
      </c>
      <c r="G7" s="63">
        <v>44938</v>
      </c>
      <c r="H7" s="63">
        <v>44931</v>
      </c>
    </row>
    <row r="8" spans="2:8" ht="15" thickBot="1" x14ac:dyDescent="0.35">
      <c r="B8" s="49" t="s">
        <v>89</v>
      </c>
      <c r="F8" s="62">
        <v>44958</v>
      </c>
      <c r="G8" s="63">
        <v>44967</v>
      </c>
      <c r="H8" s="63">
        <v>44960</v>
      </c>
    </row>
    <row r="9" spans="2:8" ht="15" thickBot="1" x14ac:dyDescent="0.35">
      <c r="F9" s="62">
        <v>44986</v>
      </c>
      <c r="G9" s="63">
        <v>44995</v>
      </c>
      <c r="H9" s="63">
        <v>44988</v>
      </c>
    </row>
    <row r="10" spans="2:8" ht="21.6" thickBot="1" x14ac:dyDescent="0.35">
      <c r="B10" s="14" t="s">
        <v>52</v>
      </c>
      <c r="F10" s="62">
        <v>45017</v>
      </c>
      <c r="G10" s="63">
        <v>45028</v>
      </c>
      <c r="H10" s="63">
        <v>45021</v>
      </c>
    </row>
    <row r="11" spans="2:8" ht="15" thickBot="1" x14ac:dyDescent="0.35">
      <c r="B11" s="15" t="s">
        <v>53</v>
      </c>
      <c r="F11" s="62">
        <v>45047</v>
      </c>
      <c r="G11" s="63">
        <v>45057</v>
      </c>
      <c r="H11" s="63">
        <v>45050</v>
      </c>
    </row>
    <row r="12" spans="2:8" ht="15" thickBot="1" x14ac:dyDescent="0.35">
      <c r="B12" s="16" t="s">
        <v>74</v>
      </c>
      <c r="F12" s="62">
        <v>45078</v>
      </c>
      <c r="G12" s="63">
        <v>45089</v>
      </c>
      <c r="H12" s="63">
        <v>45082</v>
      </c>
    </row>
    <row r="13" spans="2:8" ht="15" thickBot="1" x14ac:dyDescent="0.35">
      <c r="B13" s="15" t="s">
        <v>54</v>
      </c>
      <c r="F13" s="62">
        <v>45108</v>
      </c>
      <c r="G13" s="63">
        <v>45119</v>
      </c>
      <c r="H13" s="63">
        <v>45112</v>
      </c>
    </row>
    <row r="14" spans="2:8" ht="15" thickBot="1" x14ac:dyDescent="0.35">
      <c r="B14" s="17" t="s">
        <v>55</v>
      </c>
      <c r="F14" s="62">
        <v>45139</v>
      </c>
      <c r="G14" s="63">
        <v>45148</v>
      </c>
      <c r="H14" s="63">
        <v>45141</v>
      </c>
    </row>
    <row r="15" spans="2:8" ht="15" thickBot="1" x14ac:dyDescent="0.35">
      <c r="B15" s="17"/>
      <c r="F15" s="62">
        <v>45170</v>
      </c>
      <c r="G15" s="63">
        <v>45181</v>
      </c>
      <c r="H15" s="63">
        <v>45174</v>
      </c>
    </row>
    <row r="16" spans="2:8" ht="21.6" thickBot="1" x14ac:dyDescent="0.35">
      <c r="B16" s="14" t="s">
        <v>50</v>
      </c>
      <c r="F16" s="62">
        <v>45200</v>
      </c>
      <c r="G16" s="63">
        <v>45211</v>
      </c>
      <c r="H16" s="63">
        <v>45204</v>
      </c>
    </row>
    <row r="17" spans="1:8" ht="15" thickBot="1" x14ac:dyDescent="0.35">
      <c r="B17" s="11" t="s">
        <v>81</v>
      </c>
      <c r="F17" s="62">
        <v>45231</v>
      </c>
      <c r="G17" s="63">
        <v>45240</v>
      </c>
      <c r="H17" s="63">
        <v>45233</v>
      </c>
    </row>
    <row r="18" spans="1:8" ht="15" thickBot="1" x14ac:dyDescent="0.35">
      <c r="B18" s="11" t="s">
        <v>51</v>
      </c>
      <c r="F18" s="62">
        <v>45261</v>
      </c>
      <c r="G18" s="63">
        <v>45272</v>
      </c>
      <c r="H18" s="63">
        <v>45265</v>
      </c>
    </row>
    <row r="19" spans="1:8" x14ac:dyDescent="0.3">
      <c r="B19" s="11" t="s">
        <v>90</v>
      </c>
    </row>
    <row r="20" spans="1:8" x14ac:dyDescent="0.3">
      <c r="B20" s="12" t="s">
        <v>94</v>
      </c>
    </row>
    <row r="23" spans="1:8" ht="21" x14ac:dyDescent="0.3">
      <c r="B23" s="14" t="s">
        <v>56</v>
      </c>
    </row>
    <row r="24" spans="1:8" x14ac:dyDescent="0.3">
      <c r="B24" s="12" t="s">
        <v>57</v>
      </c>
    </row>
    <row r="27" spans="1:8" x14ac:dyDescent="0.3">
      <c r="A27" s="18"/>
      <c r="B27" s="10"/>
      <c r="C27" s="10"/>
      <c r="D27" s="10"/>
      <c r="E27" s="19"/>
    </row>
    <row r="28" spans="1:8" x14ac:dyDescent="0.3">
      <c r="A28" s="18"/>
      <c r="B28" s="10"/>
      <c r="C28" s="10"/>
      <c r="D28" s="10"/>
      <c r="E28" s="19"/>
    </row>
    <row r="29" spans="1:8" x14ac:dyDescent="0.3">
      <c r="A29" s="18"/>
      <c r="B29" s="10"/>
      <c r="C29" s="10"/>
      <c r="D29" s="10"/>
      <c r="E29" s="19"/>
    </row>
    <row r="30" spans="1:8" x14ac:dyDescent="0.3">
      <c r="A30" s="18"/>
      <c r="B30" s="10"/>
      <c r="C30" s="10"/>
      <c r="D30" s="10"/>
      <c r="E30" s="19"/>
    </row>
    <row r="31" spans="1:8" x14ac:dyDescent="0.3">
      <c r="A31" s="18"/>
      <c r="B31" s="10"/>
      <c r="C31" s="10"/>
      <c r="D31" s="10"/>
      <c r="E31" s="19"/>
    </row>
    <row r="32" spans="1:8" x14ac:dyDescent="0.3">
      <c r="A32" s="18"/>
      <c r="B32" s="10"/>
      <c r="C32" s="10"/>
      <c r="D32" s="10"/>
      <c r="E32" s="19"/>
    </row>
    <row r="33" spans="1:5" x14ac:dyDescent="0.3">
      <c r="A33" s="18"/>
      <c r="B33" s="10"/>
      <c r="C33" s="10"/>
      <c r="D33" s="10"/>
      <c r="E33" s="19"/>
    </row>
    <row r="34" spans="1:5" x14ac:dyDescent="0.3">
      <c r="A34" s="18"/>
      <c r="B34" s="10"/>
      <c r="C34" s="10"/>
      <c r="D34" s="10"/>
      <c r="E34" s="19"/>
    </row>
    <row r="35" spans="1:5" x14ac:dyDescent="0.3">
      <c r="B35" s="20"/>
      <c r="C35" s="20"/>
      <c r="D35" s="20"/>
    </row>
  </sheetData>
  <sheetProtection algorithmName="SHA-512" hashValue="YYrhak4QO0chO3DwoHoEoLSynLgkgYaBoesK+srzsjT0X1exSyWbsqPloLYLqmv9jfKh42GLyIWzEb7dzcfHLA==" saltValue="wUCAEDzkkpCMYqO3d3JvwA==" spinCount="100000" sheet="1" objects="1" scenarios="1"/>
  <hyperlinks>
    <hyperlink ref="B11" r:id="rId1" xr:uid="{EC79A6C8-1BA3-4C11-B7CB-95899243774A}"/>
    <hyperlink ref="B12" r:id="rId2" display="https://www.theice.com/publicdocs/circulars/22116.pdf" xr:uid="{0E86A449-8AFE-4364-AAA8-97B139CA0BE0}"/>
    <hyperlink ref="B13" r:id="rId3" xr:uid="{062F0DEB-BCCB-47F9-8155-447238D87A15}"/>
    <hyperlink ref="B14" r:id="rId4" xr:uid="{10132DE7-A758-47D0-9F13-8B86BC5A0D9C}"/>
  </hyperlinks>
  <pageMargins left="0.7" right="0.7" top="0.75" bottom="0.75" header="0.3" footer="0.3"/>
  <pageSetup paperSize="9" orientation="portrait" r:id="rId5"/>
  <customProperties>
    <customPr name="GUID" r:id="rId6"/>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6FB81-45AB-4BD4-A557-C40D14F005C5}">
  <dimension ref="A1:G25"/>
  <sheetViews>
    <sheetView topLeftCell="C1" workbookViewId="0">
      <selection activeCell="E15" sqref="E15"/>
    </sheetView>
  </sheetViews>
  <sheetFormatPr defaultRowHeight="14.4" x14ac:dyDescent="0.3"/>
  <cols>
    <col min="1" max="5" width="47.6640625" customWidth="1"/>
    <col min="6" max="6" width="21.44140625" bestFit="1" customWidth="1"/>
    <col min="15" max="15" width="52.44140625" bestFit="1" customWidth="1"/>
  </cols>
  <sheetData>
    <row r="1" spans="1:7" x14ac:dyDescent="0.3">
      <c r="A1" s="1" t="s">
        <v>1</v>
      </c>
      <c r="B1" s="1" t="s">
        <v>3</v>
      </c>
      <c r="C1" s="1" t="s">
        <v>0</v>
      </c>
      <c r="D1" s="1" t="s">
        <v>4</v>
      </c>
      <c r="E1" s="1" t="s">
        <v>2</v>
      </c>
      <c r="F1" s="1" t="s">
        <v>43</v>
      </c>
      <c r="G1" s="1" t="s">
        <v>46</v>
      </c>
    </row>
    <row r="2" spans="1:7" x14ac:dyDescent="0.3">
      <c r="A2" t="s">
        <v>37</v>
      </c>
      <c r="B2" t="s">
        <v>11</v>
      </c>
      <c r="C2" t="s">
        <v>19</v>
      </c>
      <c r="D2" t="s">
        <v>21</v>
      </c>
      <c r="E2" t="s">
        <v>24</v>
      </c>
      <c r="F2" t="s">
        <v>44</v>
      </c>
      <c r="G2" s="6">
        <v>44927</v>
      </c>
    </row>
    <row r="3" spans="1:7" x14ac:dyDescent="0.3">
      <c r="A3" t="s">
        <v>5</v>
      </c>
      <c r="B3" t="s">
        <v>36</v>
      </c>
      <c r="C3" t="s">
        <v>33</v>
      </c>
      <c r="D3" t="s">
        <v>22</v>
      </c>
      <c r="E3" t="s">
        <v>25</v>
      </c>
      <c r="F3" t="s">
        <v>45</v>
      </c>
      <c r="G3" s="6">
        <v>44958</v>
      </c>
    </row>
    <row r="4" spans="1:7" x14ac:dyDescent="0.3">
      <c r="A4" t="s">
        <v>6</v>
      </c>
      <c r="B4" t="s">
        <v>12</v>
      </c>
      <c r="C4" t="s">
        <v>34</v>
      </c>
      <c r="D4" t="s">
        <v>23</v>
      </c>
      <c r="E4" t="s">
        <v>26</v>
      </c>
      <c r="G4" s="6">
        <v>44986</v>
      </c>
    </row>
    <row r="5" spans="1:7" x14ac:dyDescent="0.3">
      <c r="A5" t="s">
        <v>7</v>
      </c>
      <c r="B5" t="s">
        <v>13</v>
      </c>
      <c r="C5" t="s">
        <v>35</v>
      </c>
      <c r="E5" t="s">
        <v>28</v>
      </c>
      <c r="G5" s="6">
        <v>45017</v>
      </c>
    </row>
    <row r="6" spans="1:7" x14ac:dyDescent="0.3">
      <c r="A6" t="s">
        <v>8</v>
      </c>
      <c r="B6" t="s">
        <v>14</v>
      </c>
      <c r="C6" t="s">
        <v>20</v>
      </c>
      <c r="E6" t="s">
        <v>27</v>
      </c>
      <c r="G6" s="6">
        <v>45047</v>
      </c>
    </row>
    <row r="7" spans="1:7" x14ac:dyDescent="0.3">
      <c r="A7" t="s">
        <v>9</v>
      </c>
      <c r="B7" t="s">
        <v>15</v>
      </c>
      <c r="E7" t="s">
        <v>29</v>
      </c>
      <c r="G7" s="6">
        <v>45078</v>
      </c>
    </row>
    <row r="8" spans="1:7" x14ac:dyDescent="0.3">
      <c r="A8" t="s">
        <v>10</v>
      </c>
      <c r="B8" t="s">
        <v>16</v>
      </c>
      <c r="E8" t="s">
        <v>30</v>
      </c>
      <c r="G8" s="6">
        <v>45108</v>
      </c>
    </row>
    <row r="9" spans="1:7" x14ac:dyDescent="0.3">
      <c r="B9" t="s">
        <v>17</v>
      </c>
      <c r="E9" t="s">
        <v>32</v>
      </c>
      <c r="G9" s="6">
        <v>45139</v>
      </c>
    </row>
    <row r="10" spans="1:7" x14ac:dyDescent="0.3">
      <c r="B10" t="s">
        <v>18</v>
      </c>
      <c r="E10" t="s">
        <v>31</v>
      </c>
      <c r="G10" s="6">
        <v>45170</v>
      </c>
    </row>
    <row r="11" spans="1:7" x14ac:dyDescent="0.3">
      <c r="G11" s="6">
        <v>45200</v>
      </c>
    </row>
    <row r="12" spans="1:7" x14ac:dyDescent="0.3">
      <c r="G12" s="6">
        <v>45231</v>
      </c>
    </row>
    <row r="13" spans="1:7" x14ac:dyDescent="0.3">
      <c r="G13" s="6">
        <v>45261</v>
      </c>
    </row>
    <row r="14" spans="1:7" x14ac:dyDescent="0.3">
      <c r="G14" s="6">
        <v>45292</v>
      </c>
    </row>
    <row r="15" spans="1:7" x14ac:dyDescent="0.3">
      <c r="G15" s="6">
        <v>45323</v>
      </c>
    </row>
    <row r="16" spans="1:7" x14ac:dyDescent="0.3">
      <c r="G16" s="6">
        <v>45352</v>
      </c>
    </row>
    <row r="17" spans="7:7" x14ac:dyDescent="0.3">
      <c r="G17" s="6">
        <v>45383</v>
      </c>
    </row>
    <row r="18" spans="7:7" x14ac:dyDescent="0.3">
      <c r="G18" s="6">
        <v>45413</v>
      </c>
    </row>
    <row r="19" spans="7:7" x14ac:dyDescent="0.3">
      <c r="G19" s="6">
        <v>45444</v>
      </c>
    </row>
    <row r="20" spans="7:7" x14ac:dyDescent="0.3">
      <c r="G20" s="6">
        <v>45474</v>
      </c>
    </row>
    <row r="21" spans="7:7" x14ac:dyDescent="0.3">
      <c r="G21" s="6">
        <v>45505</v>
      </c>
    </row>
    <row r="22" spans="7:7" x14ac:dyDescent="0.3">
      <c r="G22" s="6">
        <v>45536</v>
      </c>
    </row>
    <row r="23" spans="7:7" x14ac:dyDescent="0.3">
      <c r="G23" s="6">
        <v>45566</v>
      </c>
    </row>
    <row r="24" spans="7:7" x14ac:dyDescent="0.3">
      <c r="G24" s="6">
        <v>45597</v>
      </c>
    </row>
    <row r="25" spans="7:7" x14ac:dyDescent="0.3">
      <c r="G25" s="6">
        <v>45627</v>
      </c>
    </row>
  </sheetData>
  <sortState xmlns:xlrd2="http://schemas.microsoft.com/office/spreadsheetml/2017/richdata2" ref="E2:E17">
    <sortCondition ref="E2:E17"/>
  </sortState>
  <pageMargins left="0.7" right="0.7" top="0.75" bottom="0.75" header="0.3" footer="0.3"/>
  <customProperties>
    <customPr name="GUID" r:id="rId1"/>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5D358-1007-4EA3-A9A4-55AF43245F8B}">
  <sheetPr>
    <tabColor theme="7" tint="0.59999389629810485"/>
  </sheetPr>
  <dimension ref="A1:Z45"/>
  <sheetViews>
    <sheetView tabSelected="1" zoomScale="85" zoomScaleNormal="85" workbookViewId="0">
      <selection activeCell="D5" sqref="D5:D43"/>
    </sheetView>
  </sheetViews>
  <sheetFormatPr defaultColWidth="8.88671875" defaultRowHeight="14.4" x14ac:dyDescent="0.3"/>
  <cols>
    <col min="1" max="1" width="5.6640625" style="46" customWidth="1"/>
    <col min="2" max="2" width="17.44140625" style="31" customWidth="1"/>
    <col min="3" max="3" width="12.44140625" style="7" customWidth="1"/>
    <col min="4" max="4" width="21.5546875" style="7" customWidth="1"/>
    <col min="5" max="5" width="42.6640625" style="7" customWidth="1"/>
    <col min="6" max="6" width="25" style="7" customWidth="1"/>
    <col min="7" max="7" width="25.33203125" style="7" bestFit="1" customWidth="1"/>
    <col min="8" max="8" width="23.5546875" style="7" bestFit="1" customWidth="1"/>
    <col min="9" max="9" width="16.44140625" style="2" customWidth="1"/>
    <col min="10" max="10" width="13.44140625" style="7" customWidth="1"/>
    <col min="11" max="11" width="18.44140625" style="7" customWidth="1"/>
    <col min="12" max="12" width="18.109375" style="7" customWidth="1"/>
    <col min="13" max="13" width="18.44140625" style="7" customWidth="1"/>
    <col min="14" max="14" width="18.109375" style="7" customWidth="1"/>
    <col min="15" max="15" width="18.44140625" style="7" customWidth="1"/>
    <col min="16" max="16" width="18.109375" style="7" customWidth="1"/>
    <col min="17" max="17" width="18.44140625" style="7" customWidth="1"/>
    <col min="18" max="18" width="18.109375" style="7" customWidth="1"/>
    <col min="19" max="19" width="18.44140625" style="7" customWidth="1"/>
    <col min="20" max="20" width="18.109375" style="7" customWidth="1"/>
    <col min="21" max="21" width="18.44140625" style="7" customWidth="1"/>
    <col min="22" max="22" width="18.109375" style="7" customWidth="1"/>
    <col min="23" max="23" width="18.44140625" style="7" customWidth="1"/>
    <col min="24" max="24" width="18.109375" style="7" customWidth="1"/>
    <col min="25" max="25" width="8.88671875" style="7"/>
    <col min="26" max="26" width="87" style="7" customWidth="1"/>
    <col min="27" max="16384" width="8.88671875" style="7"/>
  </cols>
  <sheetData>
    <row r="1" spans="1:26" ht="15" thickBot="1" x14ac:dyDescent="0.35">
      <c r="A1" s="4"/>
      <c r="B1" s="30"/>
      <c r="C1" s="4"/>
      <c r="D1" s="4"/>
      <c r="E1" s="4"/>
      <c r="F1" s="4"/>
      <c r="G1" s="4"/>
      <c r="H1" s="4"/>
      <c r="I1" s="5"/>
      <c r="J1" s="4"/>
      <c r="K1" s="4"/>
      <c r="L1" s="4"/>
      <c r="M1" s="4"/>
      <c r="N1" s="4"/>
      <c r="O1" s="4"/>
      <c r="P1" s="4"/>
      <c r="Q1" s="4"/>
      <c r="R1" s="4"/>
      <c r="S1" s="4"/>
      <c r="T1" s="4"/>
      <c r="U1" s="4"/>
      <c r="V1" s="4"/>
      <c r="W1" s="4"/>
      <c r="X1" s="4"/>
      <c r="Y1" s="4"/>
    </row>
    <row r="2" spans="1:26" s="4" customFormat="1" ht="15.6" customHeight="1" thickTop="1" thickBot="1" x14ac:dyDescent="0.4">
      <c r="B2" s="90" t="s">
        <v>85</v>
      </c>
      <c r="C2" s="91"/>
      <c r="D2" s="91"/>
      <c r="E2" s="91"/>
      <c r="F2" s="72" t="s">
        <v>72</v>
      </c>
      <c r="G2" s="72"/>
      <c r="H2" s="72"/>
      <c r="I2" s="72"/>
      <c r="J2" s="72"/>
      <c r="K2" s="70" t="s">
        <v>78</v>
      </c>
      <c r="L2" s="70" t="s">
        <v>79</v>
      </c>
      <c r="M2" s="70" t="s">
        <v>78</v>
      </c>
      <c r="N2" s="70" t="s">
        <v>79</v>
      </c>
      <c r="O2" s="70" t="s">
        <v>78</v>
      </c>
      <c r="P2" s="70" t="s">
        <v>79</v>
      </c>
      <c r="Q2" s="70" t="s">
        <v>78</v>
      </c>
      <c r="R2" s="70" t="s">
        <v>79</v>
      </c>
      <c r="S2" s="70" t="s">
        <v>78</v>
      </c>
      <c r="T2" s="70" t="s">
        <v>79</v>
      </c>
      <c r="U2" s="70" t="s">
        <v>78</v>
      </c>
      <c r="V2" s="70" t="s">
        <v>79</v>
      </c>
      <c r="W2" s="70" t="s">
        <v>78</v>
      </c>
      <c r="X2" s="70" t="s">
        <v>79</v>
      </c>
      <c r="Z2" s="33" t="s">
        <v>70</v>
      </c>
    </row>
    <row r="3" spans="1:26" s="4" customFormat="1" ht="24.6" thickTop="1" thickBot="1" x14ac:dyDescent="0.5">
      <c r="B3" s="92">
        <v>44927</v>
      </c>
      <c r="C3" s="93"/>
      <c r="D3" s="93"/>
      <c r="E3" s="94"/>
      <c r="F3" s="73"/>
      <c r="G3" s="73"/>
      <c r="H3" s="73"/>
      <c r="I3" s="73"/>
      <c r="J3" s="73"/>
      <c r="K3" s="71"/>
      <c r="L3" s="71"/>
      <c r="M3" s="71"/>
      <c r="N3" s="71"/>
      <c r="O3" s="71"/>
      <c r="P3" s="71"/>
      <c r="Q3" s="71"/>
      <c r="R3" s="71"/>
      <c r="S3" s="71"/>
      <c r="T3" s="71"/>
      <c r="U3" s="71"/>
      <c r="V3" s="71"/>
      <c r="W3" s="71"/>
      <c r="X3" s="71"/>
      <c r="Z3" s="34"/>
    </row>
    <row r="4" spans="1:26" s="4" customFormat="1" ht="42.6" customHeight="1" thickTop="1" thickBot="1" x14ac:dyDescent="0.4">
      <c r="B4" s="54" t="s">
        <v>39</v>
      </c>
      <c r="C4" s="9" t="s">
        <v>83</v>
      </c>
      <c r="D4" s="9" t="s">
        <v>84</v>
      </c>
      <c r="E4" s="50" t="s">
        <v>82</v>
      </c>
      <c r="F4" s="68" t="s">
        <v>77</v>
      </c>
      <c r="G4" s="69"/>
      <c r="H4" s="69"/>
      <c r="I4" s="69"/>
      <c r="J4" s="69"/>
      <c r="K4" s="55">
        <v>2475</v>
      </c>
      <c r="L4" s="56">
        <v>0.84499999999999997</v>
      </c>
      <c r="M4" s="57">
        <v>4462</v>
      </c>
      <c r="N4" s="56">
        <v>0.83899999999999997</v>
      </c>
      <c r="O4" s="57">
        <v>3598</v>
      </c>
      <c r="P4" s="56">
        <v>0.84399999999999997</v>
      </c>
      <c r="Q4" s="57">
        <v>1112</v>
      </c>
      <c r="R4" s="56">
        <v>0.84399999999999997</v>
      </c>
      <c r="S4" s="57">
        <v>2077</v>
      </c>
      <c r="T4" s="56">
        <v>0.83499999999999996</v>
      </c>
      <c r="U4" s="57">
        <v>3621</v>
      </c>
      <c r="V4" s="56">
        <v>0.84</v>
      </c>
      <c r="W4" s="58"/>
      <c r="X4" s="59"/>
      <c r="Z4" s="47"/>
    </row>
    <row r="5" spans="1:26" s="4" customFormat="1" ht="16.8" thickTop="1" thickBot="1" x14ac:dyDescent="0.35">
      <c r="B5" s="76" t="s">
        <v>40</v>
      </c>
      <c r="C5" s="79" t="s">
        <v>2</v>
      </c>
      <c r="D5" s="82" t="s">
        <v>25</v>
      </c>
      <c r="E5" s="51"/>
      <c r="F5" s="64" t="s">
        <v>61</v>
      </c>
      <c r="G5" s="65"/>
      <c r="H5" s="65"/>
      <c r="I5" s="65"/>
      <c r="J5" s="74" t="s">
        <v>86</v>
      </c>
      <c r="K5" s="66" t="s">
        <v>65</v>
      </c>
      <c r="L5" s="67"/>
      <c r="M5" s="66" t="s">
        <v>64</v>
      </c>
      <c r="N5" s="67"/>
      <c r="O5" s="66" t="s">
        <v>66</v>
      </c>
      <c r="P5" s="67"/>
      <c r="Q5" s="66" t="s">
        <v>67</v>
      </c>
      <c r="R5" s="67"/>
      <c r="S5" s="66" t="s">
        <v>68</v>
      </c>
      <c r="T5" s="67"/>
      <c r="U5" s="66" t="s">
        <v>69</v>
      </c>
      <c r="V5" s="67"/>
      <c r="W5" s="66"/>
      <c r="X5" s="67"/>
      <c r="Z5" s="35"/>
    </row>
    <row r="6" spans="1:26" s="4" customFormat="1" ht="16.8" thickTop="1" thickBot="1" x14ac:dyDescent="0.35">
      <c r="B6" s="77"/>
      <c r="C6" s="80"/>
      <c r="D6" s="83"/>
      <c r="E6" s="52"/>
      <c r="F6" s="32" t="s">
        <v>48</v>
      </c>
      <c r="G6" s="45" t="s">
        <v>60</v>
      </c>
      <c r="H6" s="32" t="s">
        <v>47</v>
      </c>
      <c r="I6" s="32" t="s">
        <v>49</v>
      </c>
      <c r="J6" s="75"/>
      <c r="K6" s="36"/>
      <c r="L6" s="37"/>
      <c r="M6" s="38"/>
      <c r="N6" s="39"/>
      <c r="O6" s="38"/>
      <c r="P6" s="39"/>
      <c r="Q6" s="38"/>
      <c r="R6" s="39"/>
      <c r="S6" s="38"/>
      <c r="T6" s="41"/>
      <c r="U6" s="38"/>
      <c r="V6" s="41"/>
      <c r="W6" s="38"/>
      <c r="X6" s="40"/>
      <c r="Z6" s="35"/>
    </row>
    <row r="7" spans="1:26" s="4" customFormat="1" ht="15.6" thickTop="1" thickBot="1" x14ac:dyDescent="0.35">
      <c r="B7" s="77"/>
      <c r="C7" s="80"/>
      <c r="D7" s="83"/>
      <c r="E7" s="85" t="s">
        <v>75</v>
      </c>
      <c r="F7" s="28" t="s">
        <v>38</v>
      </c>
      <c r="G7" s="29">
        <v>44902</v>
      </c>
      <c r="H7" s="27" t="s">
        <v>41</v>
      </c>
      <c r="I7" s="26">
        <v>0.84199999999999997</v>
      </c>
      <c r="J7" s="24">
        <f>K7+M7+O7+Q7+S7+U7+W7</f>
        <v>22312</v>
      </c>
      <c r="K7" s="25">
        <f>13544</f>
        <v>13544</v>
      </c>
      <c r="L7" s="22"/>
      <c r="M7" s="25">
        <v>8768</v>
      </c>
      <c r="N7" s="22"/>
      <c r="O7" s="25"/>
      <c r="P7" s="22"/>
      <c r="Q7" s="25"/>
      <c r="R7" s="22"/>
      <c r="S7" s="25"/>
      <c r="T7" s="40"/>
      <c r="U7" s="25"/>
      <c r="V7" s="40"/>
      <c r="W7" s="25"/>
      <c r="X7" s="40"/>
      <c r="Z7" s="35"/>
    </row>
    <row r="8" spans="1:26" s="4" customFormat="1" ht="15.6" thickTop="1" thickBot="1" x14ac:dyDescent="0.35">
      <c r="B8" s="77"/>
      <c r="C8" s="80"/>
      <c r="D8" s="83"/>
      <c r="E8" s="86"/>
      <c r="F8" s="28" t="s">
        <v>59</v>
      </c>
      <c r="G8" s="29">
        <v>44906</v>
      </c>
      <c r="H8" s="27" t="s">
        <v>42</v>
      </c>
      <c r="I8" s="26">
        <f>0.839</f>
        <v>0.83899999999999997</v>
      </c>
      <c r="J8" s="24">
        <f t="shared" ref="J8:J38" si="0">K8+M8+O8+Q8+S8+U8+W8</f>
        <v>19466</v>
      </c>
      <c r="K8" s="25"/>
      <c r="L8" s="22"/>
      <c r="M8" s="25">
        <v>2751</v>
      </c>
      <c r="N8" s="22"/>
      <c r="O8" s="25">
        <v>11013</v>
      </c>
      <c r="P8" s="22"/>
      <c r="Q8" s="25">
        <v>1987</v>
      </c>
      <c r="R8" s="22"/>
      <c r="S8" s="25">
        <v>2217</v>
      </c>
      <c r="T8" s="22"/>
      <c r="U8" s="25">
        <v>1498</v>
      </c>
      <c r="V8" s="22"/>
      <c r="W8" s="25"/>
      <c r="X8" s="22"/>
      <c r="Z8" s="35"/>
    </row>
    <row r="9" spans="1:26" s="4" customFormat="1" ht="15.6" thickTop="1" thickBot="1" x14ac:dyDescent="0.35">
      <c r="B9" s="77"/>
      <c r="C9" s="80"/>
      <c r="D9" s="83"/>
      <c r="E9" s="86"/>
      <c r="F9" s="28"/>
      <c r="G9" s="29"/>
      <c r="H9" s="27"/>
      <c r="I9" s="26"/>
      <c r="J9" s="24">
        <f t="shared" si="0"/>
        <v>0</v>
      </c>
      <c r="K9" s="25"/>
      <c r="L9" s="22"/>
      <c r="M9" s="25"/>
      <c r="N9" s="22"/>
      <c r="O9" s="25"/>
      <c r="P9" s="22"/>
      <c r="Q9" s="25"/>
      <c r="R9" s="22"/>
      <c r="S9" s="25"/>
      <c r="T9" s="22"/>
      <c r="U9" s="25"/>
      <c r="V9" s="22"/>
      <c r="W9" s="25"/>
      <c r="X9" s="22"/>
      <c r="Z9" s="35"/>
    </row>
    <row r="10" spans="1:26" s="4" customFormat="1" ht="15.6" thickTop="1" thickBot="1" x14ac:dyDescent="0.35">
      <c r="B10" s="77"/>
      <c r="C10" s="80"/>
      <c r="D10" s="83"/>
      <c r="E10" s="86"/>
      <c r="F10" s="28"/>
      <c r="G10" s="29"/>
      <c r="H10" s="27"/>
      <c r="I10" s="26"/>
      <c r="J10" s="24">
        <f t="shared" si="0"/>
        <v>0</v>
      </c>
      <c r="K10" s="25"/>
      <c r="L10" s="22"/>
      <c r="M10" s="25"/>
      <c r="N10" s="22"/>
      <c r="O10" s="25"/>
      <c r="P10" s="22"/>
      <c r="Q10" s="25"/>
      <c r="R10" s="22"/>
      <c r="S10" s="25"/>
      <c r="T10" s="22"/>
      <c r="U10" s="25"/>
      <c r="V10" s="22"/>
      <c r="W10" s="25"/>
      <c r="X10" s="22"/>
      <c r="Z10" s="35"/>
    </row>
    <row r="11" spans="1:26" s="4" customFormat="1" ht="15.6" thickTop="1" thickBot="1" x14ac:dyDescent="0.35">
      <c r="B11" s="77"/>
      <c r="C11" s="80"/>
      <c r="D11" s="83"/>
      <c r="E11" s="86"/>
      <c r="F11" s="28"/>
      <c r="G11" s="29"/>
      <c r="H11" s="27"/>
      <c r="I11" s="26"/>
      <c r="J11" s="24">
        <f t="shared" si="0"/>
        <v>0</v>
      </c>
      <c r="K11" s="25"/>
      <c r="L11" s="22"/>
      <c r="M11" s="25"/>
      <c r="N11" s="22"/>
      <c r="O11" s="25"/>
      <c r="P11" s="22"/>
      <c r="Q11" s="25"/>
      <c r="R11" s="22"/>
      <c r="S11" s="25"/>
      <c r="T11" s="22"/>
      <c r="U11" s="25"/>
      <c r="V11" s="22"/>
      <c r="W11" s="25"/>
      <c r="X11" s="22"/>
      <c r="Z11" s="35"/>
    </row>
    <row r="12" spans="1:26" s="4" customFormat="1" ht="15.6" thickTop="1" thickBot="1" x14ac:dyDescent="0.35">
      <c r="B12" s="77"/>
      <c r="C12" s="80"/>
      <c r="D12" s="83"/>
      <c r="E12" s="86"/>
      <c r="F12" s="28"/>
      <c r="G12" s="29"/>
      <c r="H12" s="27"/>
      <c r="I12" s="26"/>
      <c r="J12" s="24">
        <f t="shared" si="0"/>
        <v>0</v>
      </c>
      <c r="K12" s="25"/>
      <c r="L12" s="22"/>
      <c r="M12" s="25"/>
      <c r="N12" s="22"/>
      <c r="O12" s="25"/>
      <c r="P12" s="22"/>
      <c r="Q12" s="25"/>
      <c r="R12" s="22"/>
      <c r="S12" s="25"/>
      <c r="T12" s="22"/>
      <c r="U12" s="25"/>
      <c r="V12" s="22"/>
      <c r="W12" s="25"/>
      <c r="X12" s="22"/>
      <c r="Z12" s="35"/>
    </row>
    <row r="13" spans="1:26" s="4" customFormat="1" ht="15.6" thickTop="1" thickBot="1" x14ac:dyDescent="0.35">
      <c r="B13" s="77"/>
      <c r="C13" s="80"/>
      <c r="D13" s="83"/>
      <c r="E13" s="86"/>
      <c r="F13" s="28"/>
      <c r="G13" s="29"/>
      <c r="H13" s="27"/>
      <c r="I13" s="26"/>
      <c r="J13" s="24">
        <f t="shared" si="0"/>
        <v>0</v>
      </c>
      <c r="K13" s="25"/>
      <c r="L13" s="22"/>
      <c r="M13" s="25"/>
      <c r="N13" s="22"/>
      <c r="O13" s="25"/>
      <c r="P13" s="22"/>
      <c r="Q13" s="25"/>
      <c r="R13" s="22"/>
      <c r="S13" s="25"/>
      <c r="T13" s="22"/>
      <c r="U13" s="25"/>
      <c r="V13" s="22"/>
      <c r="W13" s="25"/>
      <c r="X13" s="22"/>
      <c r="Z13" s="35"/>
    </row>
    <row r="14" spans="1:26" s="4" customFormat="1" ht="15.6" thickTop="1" thickBot="1" x14ac:dyDescent="0.35">
      <c r="B14" s="77"/>
      <c r="C14" s="80"/>
      <c r="D14" s="83"/>
      <c r="E14" s="86"/>
      <c r="F14" s="28"/>
      <c r="G14" s="29"/>
      <c r="H14" s="27"/>
      <c r="I14" s="26"/>
      <c r="J14" s="24">
        <f t="shared" si="0"/>
        <v>0</v>
      </c>
      <c r="K14" s="25"/>
      <c r="L14" s="22"/>
      <c r="M14" s="25"/>
      <c r="N14" s="22"/>
      <c r="O14" s="25"/>
      <c r="P14" s="22"/>
      <c r="Q14" s="25"/>
      <c r="R14" s="22"/>
      <c r="S14" s="25"/>
      <c r="T14" s="22"/>
      <c r="U14" s="25"/>
      <c r="V14" s="22"/>
      <c r="W14" s="25"/>
      <c r="X14" s="22"/>
      <c r="Z14" s="35"/>
    </row>
    <row r="15" spans="1:26" s="4" customFormat="1" ht="15.6" thickTop="1" thickBot="1" x14ac:dyDescent="0.35">
      <c r="B15" s="77"/>
      <c r="C15" s="80"/>
      <c r="D15" s="83"/>
      <c r="E15" s="86"/>
      <c r="F15" s="28"/>
      <c r="G15" s="29"/>
      <c r="H15" s="27"/>
      <c r="I15" s="26"/>
      <c r="J15" s="24">
        <f t="shared" si="0"/>
        <v>0</v>
      </c>
      <c r="K15" s="25"/>
      <c r="L15" s="22"/>
      <c r="M15" s="25"/>
      <c r="N15" s="22"/>
      <c r="O15" s="25"/>
      <c r="P15" s="22"/>
      <c r="Q15" s="25"/>
      <c r="R15" s="22"/>
      <c r="S15" s="25"/>
      <c r="T15" s="22"/>
      <c r="U15" s="25"/>
      <c r="V15" s="22"/>
      <c r="W15" s="25"/>
      <c r="X15" s="22"/>
      <c r="Z15" s="35"/>
    </row>
    <row r="16" spans="1:26" s="4" customFormat="1" ht="15.6" thickTop="1" thickBot="1" x14ac:dyDescent="0.35">
      <c r="B16" s="77"/>
      <c r="C16" s="80"/>
      <c r="D16" s="83"/>
      <c r="E16" s="86"/>
      <c r="F16" s="28"/>
      <c r="G16" s="29"/>
      <c r="H16" s="27"/>
      <c r="I16" s="26"/>
      <c r="J16" s="24">
        <f t="shared" si="0"/>
        <v>0</v>
      </c>
      <c r="K16" s="25"/>
      <c r="L16" s="22"/>
      <c r="M16" s="25"/>
      <c r="N16" s="22"/>
      <c r="O16" s="25"/>
      <c r="P16" s="22"/>
      <c r="Q16" s="25"/>
      <c r="R16" s="22"/>
      <c r="S16" s="25"/>
      <c r="T16" s="22"/>
      <c r="U16" s="25"/>
      <c r="V16" s="22"/>
      <c r="W16" s="25"/>
      <c r="X16" s="22"/>
      <c r="Z16" s="35"/>
    </row>
    <row r="17" spans="2:26" s="4" customFormat="1" ht="15.6" thickTop="1" thickBot="1" x14ac:dyDescent="0.35">
      <c r="B17" s="77"/>
      <c r="C17" s="80"/>
      <c r="D17" s="83"/>
      <c r="E17" s="86"/>
      <c r="F17" s="28"/>
      <c r="G17" s="29"/>
      <c r="H17" s="27"/>
      <c r="I17" s="26"/>
      <c r="J17" s="24">
        <f t="shared" si="0"/>
        <v>0</v>
      </c>
      <c r="K17" s="25"/>
      <c r="L17" s="22"/>
      <c r="M17" s="25"/>
      <c r="N17" s="22"/>
      <c r="O17" s="25"/>
      <c r="P17" s="22"/>
      <c r="Q17" s="25"/>
      <c r="R17" s="22"/>
      <c r="S17" s="25"/>
      <c r="T17" s="22"/>
      <c r="U17" s="25"/>
      <c r="V17" s="22"/>
      <c r="W17" s="25"/>
      <c r="X17" s="22"/>
      <c r="Z17" s="35"/>
    </row>
    <row r="18" spans="2:26" s="4" customFormat="1" ht="15.6" thickTop="1" thickBot="1" x14ac:dyDescent="0.35">
      <c r="B18" s="77"/>
      <c r="C18" s="80"/>
      <c r="D18" s="83"/>
      <c r="E18" s="86"/>
      <c r="F18" s="28"/>
      <c r="G18" s="29"/>
      <c r="H18" s="27"/>
      <c r="I18" s="26"/>
      <c r="J18" s="24">
        <f t="shared" si="0"/>
        <v>0</v>
      </c>
      <c r="K18" s="25"/>
      <c r="L18" s="22"/>
      <c r="M18" s="25"/>
      <c r="N18" s="22"/>
      <c r="O18" s="25"/>
      <c r="P18" s="22"/>
      <c r="Q18" s="25"/>
      <c r="R18" s="22"/>
      <c r="S18" s="25"/>
      <c r="T18" s="22"/>
      <c r="U18" s="25"/>
      <c r="V18" s="22"/>
      <c r="W18" s="25"/>
      <c r="X18" s="22"/>
      <c r="Z18" s="35"/>
    </row>
    <row r="19" spans="2:26" s="4" customFormat="1" ht="15.6" thickTop="1" thickBot="1" x14ac:dyDescent="0.35">
      <c r="B19" s="77"/>
      <c r="C19" s="80"/>
      <c r="D19" s="83"/>
      <c r="E19" s="86"/>
      <c r="F19" s="28"/>
      <c r="G19" s="29"/>
      <c r="H19" s="27"/>
      <c r="I19" s="26"/>
      <c r="J19" s="24">
        <f t="shared" si="0"/>
        <v>0</v>
      </c>
      <c r="K19" s="25"/>
      <c r="L19" s="22"/>
      <c r="M19" s="25"/>
      <c r="N19" s="22"/>
      <c r="O19" s="25"/>
      <c r="P19" s="22"/>
      <c r="Q19" s="25"/>
      <c r="R19" s="22"/>
      <c r="S19" s="25"/>
      <c r="T19" s="22"/>
      <c r="U19" s="25"/>
      <c r="V19" s="22"/>
      <c r="W19" s="25"/>
      <c r="X19" s="22"/>
      <c r="Z19" s="35"/>
    </row>
    <row r="20" spans="2:26" s="4" customFormat="1" ht="15.6" thickTop="1" thickBot="1" x14ac:dyDescent="0.35">
      <c r="B20" s="77"/>
      <c r="C20" s="80"/>
      <c r="D20" s="83"/>
      <c r="E20" s="86"/>
      <c r="F20" s="28"/>
      <c r="G20" s="29"/>
      <c r="H20" s="27"/>
      <c r="I20" s="26"/>
      <c r="J20" s="24">
        <f t="shared" si="0"/>
        <v>0</v>
      </c>
      <c r="K20" s="25"/>
      <c r="L20" s="22"/>
      <c r="M20" s="25"/>
      <c r="N20" s="22"/>
      <c r="O20" s="25"/>
      <c r="P20" s="22"/>
      <c r="Q20" s="25"/>
      <c r="R20" s="22"/>
      <c r="S20" s="25"/>
      <c r="T20" s="22"/>
      <c r="U20" s="25"/>
      <c r="V20" s="22"/>
      <c r="W20" s="25"/>
      <c r="X20" s="22"/>
      <c r="Z20" s="35"/>
    </row>
    <row r="21" spans="2:26" s="4" customFormat="1" ht="15.6" thickTop="1" thickBot="1" x14ac:dyDescent="0.35">
      <c r="B21" s="77"/>
      <c r="C21" s="80"/>
      <c r="D21" s="83"/>
      <c r="E21" s="86"/>
      <c r="F21" s="28"/>
      <c r="G21" s="29"/>
      <c r="H21" s="27"/>
      <c r="I21" s="26"/>
      <c r="J21" s="24">
        <f t="shared" si="0"/>
        <v>0</v>
      </c>
      <c r="K21" s="25"/>
      <c r="L21" s="22"/>
      <c r="M21" s="25"/>
      <c r="N21" s="22"/>
      <c r="O21" s="25"/>
      <c r="P21" s="22"/>
      <c r="Q21" s="25"/>
      <c r="R21" s="22"/>
      <c r="S21" s="25"/>
      <c r="T21" s="22"/>
      <c r="U21" s="25"/>
      <c r="V21" s="22"/>
      <c r="W21" s="25"/>
      <c r="X21" s="22"/>
      <c r="Z21" s="35"/>
    </row>
    <row r="22" spans="2:26" s="4" customFormat="1" ht="15.6" thickTop="1" thickBot="1" x14ac:dyDescent="0.35">
      <c r="B22" s="77"/>
      <c r="C22" s="80"/>
      <c r="D22" s="83"/>
      <c r="E22" s="86"/>
      <c r="F22" s="28"/>
      <c r="G22" s="29"/>
      <c r="H22" s="27"/>
      <c r="I22" s="26"/>
      <c r="J22" s="24">
        <f t="shared" si="0"/>
        <v>0</v>
      </c>
      <c r="K22" s="25"/>
      <c r="L22" s="22"/>
      <c r="M22" s="25"/>
      <c r="N22" s="22"/>
      <c r="O22" s="25"/>
      <c r="P22" s="22"/>
      <c r="Q22" s="25"/>
      <c r="R22" s="22"/>
      <c r="S22" s="25"/>
      <c r="T22" s="22"/>
      <c r="U22" s="25"/>
      <c r="V22" s="22"/>
      <c r="W22" s="25"/>
      <c r="X22" s="22"/>
      <c r="Z22" s="35"/>
    </row>
    <row r="23" spans="2:26" s="4" customFormat="1" ht="15.6" thickTop="1" thickBot="1" x14ac:dyDescent="0.35">
      <c r="B23" s="77"/>
      <c r="C23" s="80"/>
      <c r="D23" s="83"/>
      <c r="E23" s="86"/>
      <c r="F23" s="28"/>
      <c r="G23" s="29"/>
      <c r="H23" s="27"/>
      <c r="I23" s="26"/>
      <c r="J23" s="24">
        <f t="shared" si="0"/>
        <v>0</v>
      </c>
      <c r="K23" s="25"/>
      <c r="L23" s="22"/>
      <c r="M23" s="25"/>
      <c r="N23" s="22"/>
      <c r="O23" s="25"/>
      <c r="P23" s="22"/>
      <c r="Q23" s="25"/>
      <c r="R23" s="22"/>
      <c r="S23" s="25"/>
      <c r="T23" s="22"/>
      <c r="U23" s="25"/>
      <c r="V23" s="22"/>
      <c r="W23" s="25"/>
      <c r="X23" s="22"/>
      <c r="Z23" s="35"/>
    </row>
    <row r="24" spans="2:26" s="4" customFormat="1" ht="15.6" thickTop="1" thickBot="1" x14ac:dyDescent="0.35">
      <c r="B24" s="77"/>
      <c r="C24" s="80"/>
      <c r="D24" s="83"/>
      <c r="E24" s="87"/>
      <c r="F24" s="28"/>
      <c r="G24" s="29"/>
      <c r="H24" s="27"/>
      <c r="I24" s="26"/>
      <c r="J24" s="24">
        <f t="shared" si="0"/>
        <v>0</v>
      </c>
      <c r="K24" s="25"/>
      <c r="L24" s="22"/>
      <c r="M24" s="25"/>
      <c r="N24" s="22"/>
      <c r="O24" s="25"/>
      <c r="P24" s="22"/>
      <c r="Q24" s="25"/>
      <c r="R24" s="22"/>
      <c r="S24" s="25"/>
      <c r="T24" s="22"/>
      <c r="U24" s="25"/>
      <c r="V24" s="22"/>
      <c r="W24" s="25"/>
      <c r="X24" s="22"/>
      <c r="Z24" s="35"/>
    </row>
    <row r="25" spans="2:26" s="4" customFormat="1" ht="15.6" thickTop="1" thickBot="1" x14ac:dyDescent="0.35">
      <c r="B25" s="77"/>
      <c r="C25" s="80"/>
      <c r="D25" s="83"/>
      <c r="E25" s="88" t="s">
        <v>76</v>
      </c>
      <c r="F25" s="28" t="s">
        <v>58</v>
      </c>
      <c r="G25" s="29">
        <v>44909</v>
      </c>
      <c r="H25" s="21"/>
      <c r="I25" s="26">
        <v>0.84</v>
      </c>
      <c r="J25" s="24">
        <f t="shared" si="0"/>
        <v>-12500</v>
      </c>
      <c r="K25" s="25">
        <v>-2500</v>
      </c>
      <c r="L25" s="23"/>
      <c r="M25" s="25">
        <v>-2500</v>
      </c>
      <c r="N25" s="23"/>
      <c r="O25" s="25">
        <v>-2500</v>
      </c>
      <c r="P25" s="23"/>
      <c r="Q25" s="25"/>
      <c r="R25" s="23"/>
      <c r="S25" s="25">
        <v>-2500</v>
      </c>
      <c r="T25" s="23"/>
      <c r="U25" s="25">
        <v>-2500</v>
      </c>
      <c r="V25" s="23"/>
      <c r="W25" s="25"/>
      <c r="X25" s="23"/>
      <c r="Z25" s="35"/>
    </row>
    <row r="26" spans="2:26" s="4" customFormat="1" ht="15.6" thickTop="1" thickBot="1" x14ac:dyDescent="0.35">
      <c r="B26" s="77"/>
      <c r="C26" s="80"/>
      <c r="D26" s="83"/>
      <c r="E26" s="89"/>
      <c r="F26" s="28" t="s">
        <v>62</v>
      </c>
      <c r="G26" s="29">
        <v>44913</v>
      </c>
      <c r="H26" s="3"/>
      <c r="I26" s="26">
        <v>0.84040000000000004</v>
      </c>
      <c r="J26" s="24">
        <f t="shared" si="0"/>
        <v>-5000</v>
      </c>
      <c r="K26" s="25"/>
      <c r="L26" s="23"/>
      <c r="M26" s="25">
        <v>-2000</v>
      </c>
      <c r="N26" s="23"/>
      <c r="O26" s="25">
        <v>-3000</v>
      </c>
      <c r="P26" s="23"/>
      <c r="Q26" s="25"/>
      <c r="R26" s="23"/>
      <c r="S26" s="25"/>
      <c r="T26" s="23"/>
      <c r="U26" s="25"/>
      <c r="V26" s="23"/>
      <c r="W26" s="25"/>
      <c r="X26" s="23"/>
      <c r="Z26" s="35"/>
    </row>
    <row r="27" spans="2:26" s="4" customFormat="1" ht="15.6" thickTop="1" thickBot="1" x14ac:dyDescent="0.35">
      <c r="B27" s="77"/>
      <c r="C27" s="80"/>
      <c r="D27" s="83"/>
      <c r="E27" s="89"/>
      <c r="F27" s="28" t="s">
        <v>63</v>
      </c>
      <c r="G27" s="29">
        <v>44923</v>
      </c>
      <c r="H27" s="3"/>
      <c r="I27" s="26">
        <v>0.84019999999999995</v>
      </c>
      <c r="J27" s="24">
        <f t="shared" si="0"/>
        <v>-4500</v>
      </c>
      <c r="K27" s="25"/>
      <c r="L27" s="23"/>
      <c r="M27" s="25"/>
      <c r="N27" s="23"/>
      <c r="O27" s="25"/>
      <c r="P27" s="23"/>
      <c r="Q27" s="25">
        <v>-3000</v>
      </c>
      <c r="R27" s="23"/>
      <c r="S27" s="25"/>
      <c r="T27" s="23"/>
      <c r="U27" s="25">
        <v>-1500</v>
      </c>
      <c r="V27" s="23"/>
      <c r="W27" s="25"/>
      <c r="X27" s="23"/>
      <c r="Z27" s="35"/>
    </row>
    <row r="28" spans="2:26" s="4" customFormat="1" ht="15.6" thickTop="1" thickBot="1" x14ac:dyDescent="0.35">
      <c r="B28" s="77"/>
      <c r="C28" s="80"/>
      <c r="D28" s="83"/>
      <c r="E28" s="89"/>
      <c r="F28" s="28"/>
      <c r="G28" s="29"/>
      <c r="H28" s="3"/>
      <c r="I28" s="26"/>
      <c r="J28" s="24">
        <f t="shared" si="0"/>
        <v>0</v>
      </c>
      <c r="K28" s="25"/>
      <c r="L28" s="23"/>
      <c r="M28" s="25"/>
      <c r="N28" s="23"/>
      <c r="O28" s="25"/>
      <c r="P28" s="23"/>
      <c r="Q28" s="25"/>
      <c r="R28" s="23"/>
      <c r="S28" s="25"/>
      <c r="T28" s="23"/>
      <c r="U28" s="25"/>
      <c r="V28" s="23"/>
      <c r="W28" s="25"/>
      <c r="X28" s="23"/>
      <c r="Z28" s="35"/>
    </row>
    <row r="29" spans="2:26" s="4" customFormat="1" ht="15.6" thickTop="1" thickBot="1" x14ac:dyDescent="0.35">
      <c r="B29" s="77"/>
      <c r="C29" s="80"/>
      <c r="D29" s="83"/>
      <c r="E29" s="89"/>
      <c r="F29" s="28"/>
      <c r="G29" s="29"/>
      <c r="H29" s="3"/>
      <c r="I29" s="26"/>
      <c r="J29" s="24">
        <f t="shared" si="0"/>
        <v>0</v>
      </c>
      <c r="K29" s="25"/>
      <c r="L29" s="23"/>
      <c r="M29" s="25"/>
      <c r="N29" s="23"/>
      <c r="O29" s="25"/>
      <c r="P29" s="23"/>
      <c r="Q29" s="25"/>
      <c r="R29" s="23"/>
      <c r="S29" s="25"/>
      <c r="T29" s="23"/>
      <c r="U29" s="25"/>
      <c r="V29" s="23"/>
      <c r="W29" s="25"/>
      <c r="X29" s="23"/>
      <c r="Z29" s="35"/>
    </row>
    <row r="30" spans="2:26" s="4" customFormat="1" ht="15.6" thickTop="1" thickBot="1" x14ac:dyDescent="0.35">
      <c r="B30" s="77"/>
      <c r="C30" s="80"/>
      <c r="D30" s="83"/>
      <c r="E30" s="89"/>
      <c r="F30" s="28"/>
      <c r="G30" s="29"/>
      <c r="H30" s="3"/>
      <c r="I30" s="26"/>
      <c r="J30" s="24">
        <f t="shared" si="0"/>
        <v>0</v>
      </c>
      <c r="K30" s="25"/>
      <c r="L30" s="23"/>
      <c r="M30" s="25"/>
      <c r="N30" s="23"/>
      <c r="O30" s="25"/>
      <c r="P30" s="23"/>
      <c r="Q30" s="25"/>
      <c r="R30" s="23"/>
      <c r="S30" s="25"/>
      <c r="T30" s="23"/>
      <c r="U30" s="25"/>
      <c r="V30" s="23"/>
      <c r="W30" s="25"/>
      <c r="X30" s="23"/>
      <c r="Z30" s="35"/>
    </row>
    <row r="31" spans="2:26" s="4" customFormat="1" ht="15.6" thickTop="1" thickBot="1" x14ac:dyDescent="0.35">
      <c r="B31" s="77"/>
      <c r="C31" s="80"/>
      <c r="D31" s="83"/>
      <c r="E31" s="89"/>
      <c r="F31" s="28"/>
      <c r="G31" s="29"/>
      <c r="H31" s="3"/>
      <c r="I31" s="26"/>
      <c r="J31" s="24">
        <f t="shared" si="0"/>
        <v>0</v>
      </c>
      <c r="K31" s="25"/>
      <c r="L31" s="23"/>
      <c r="M31" s="25"/>
      <c r="N31" s="23"/>
      <c r="O31" s="25"/>
      <c r="P31" s="23"/>
      <c r="Q31" s="25"/>
      <c r="R31" s="23"/>
      <c r="S31" s="25"/>
      <c r="T31" s="23"/>
      <c r="U31" s="25"/>
      <c r="V31" s="23"/>
      <c r="W31" s="25"/>
      <c r="X31" s="23"/>
      <c r="Z31" s="35"/>
    </row>
    <row r="32" spans="2:26" s="4" customFormat="1" ht="15.6" thickTop="1" thickBot="1" x14ac:dyDescent="0.35">
      <c r="B32" s="77"/>
      <c r="C32" s="80"/>
      <c r="D32" s="83"/>
      <c r="E32" s="89"/>
      <c r="F32" s="28"/>
      <c r="G32" s="29"/>
      <c r="H32" s="3"/>
      <c r="I32" s="26"/>
      <c r="J32" s="24">
        <f t="shared" si="0"/>
        <v>0</v>
      </c>
      <c r="K32" s="25"/>
      <c r="L32" s="23"/>
      <c r="M32" s="25"/>
      <c r="N32" s="23"/>
      <c r="O32" s="25"/>
      <c r="P32" s="23"/>
      <c r="Q32" s="25"/>
      <c r="R32" s="23"/>
      <c r="S32" s="25"/>
      <c r="T32" s="23"/>
      <c r="U32" s="25"/>
      <c r="V32" s="23"/>
      <c r="W32" s="25"/>
      <c r="X32" s="23"/>
      <c r="Z32" s="35"/>
    </row>
    <row r="33" spans="2:26" s="4" customFormat="1" ht="15.6" thickTop="1" thickBot="1" x14ac:dyDescent="0.35">
      <c r="B33" s="77"/>
      <c r="C33" s="80"/>
      <c r="D33" s="83"/>
      <c r="E33" s="89"/>
      <c r="F33" s="28"/>
      <c r="G33" s="29"/>
      <c r="H33" s="3"/>
      <c r="I33" s="26"/>
      <c r="J33" s="24">
        <f t="shared" si="0"/>
        <v>0</v>
      </c>
      <c r="K33" s="25"/>
      <c r="L33" s="23"/>
      <c r="M33" s="25"/>
      <c r="N33" s="23"/>
      <c r="O33" s="25"/>
      <c r="P33" s="23"/>
      <c r="Q33" s="25"/>
      <c r="R33" s="23"/>
      <c r="S33" s="25"/>
      <c r="T33" s="23"/>
      <c r="U33" s="25"/>
      <c r="V33" s="23"/>
      <c r="W33" s="25"/>
      <c r="X33" s="23"/>
      <c r="Z33" s="35"/>
    </row>
    <row r="34" spans="2:26" s="4" customFormat="1" ht="15.6" thickTop="1" thickBot="1" x14ac:dyDescent="0.35">
      <c r="B34" s="77"/>
      <c r="C34" s="80"/>
      <c r="D34" s="83"/>
      <c r="E34" s="89"/>
      <c r="F34" s="28"/>
      <c r="G34" s="29"/>
      <c r="H34" s="3"/>
      <c r="I34" s="26"/>
      <c r="J34" s="24">
        <f t="shared" si="0"/>
        <v>0</v>
      </c>
      <c r="K34" s="25"/>
      <c r="L34" s="23"/>
      <c r="M34" s="25"/>
      <c r="N34" s="23"/>
      <c r="O34" s="25"/>
      <c r="P34" s="23"/>
      <c r="Q34" s="25"/>
      <c r="R34" s="23"/>
      <c r="S34" s="25"/>
      <c r="T34" s="23"/>
      <c r="U34" s="25"/>
      <c r="V34" s="23"/>
      <c r="W34" s="25"/>
      <c r="X34" s="23"/>
      <c r="Z34" s="35"/>
    </row>
    <row r="35" spans="2:26" s="4" customFormat="1" ht="15.6" thickTop="1" thickBot="1" x14ac:dyDescent="0.35">
      <c r="B35" s="77"/>
      <c r="C35" s="80"/>
      <c r="D35" s="83"/>
      <c r="E35" s="89"/>
      <c r="F35" s="28"/>
      <c r="G35" s="29"/>
      <c r="H35" s="3"/>
      <c r="I35" s="26"/>
      <c r="J35" s="24">
        <f t="shared" si="0"/>
        <v>0</v>
      </c>
      <c r="K35" s="25"/>
      <c r="L35" s="23"/>
      <c r="M35" s="25"/>
      <c r="N35" s="23"/>
      <c r="O35" s="25"/>
      <c r="P35" s="23"/>
      <c r="Q35" s="25"/>
      <c r="R35" s="23"/>
      <c r="S35" s="25"/>
      <c r="T35" s="23"/>
      <c r="U35" s="25"/>
      <c r="V35" s="23"/>
      <c r="W35" s="25"/>
      <c r="X35" s="23"/>
      <c r="Z35" s="35"/>
    </row>
    <row r="36" spans="2:26" s="4" customFormat="1" ht="15.6" thickTop="1" thickBot="1" x14ac:dyDescent="0.35">
      <c r="B36" s="77"/>
      <c r="C36" s="80"/>
      <c r="D36" s="83"/>
      <c r="E36" s="89"/>
      <c r="F36" s="28"/>
      <c r="G36" s="29"/>
      <c r="H36" s="3"/>
      <c r="I36" s="26"/>
      <c r="J36" s="24">
        <f t="shared" si="0"/>
        <v>0</v>
      </c>
      <c r="K36" s="25"/>
      <c r="L36" s="23"/>
      <c r="M36" s="25"/>
      <c r="N36" s="23"/>
      <c r="O36" s="25"/>
      <c r="P36" s="23"/>
      <c r="Q36" s="25"/>
      <c r="R36" s="23"/>
      <c r="S36" s="25"/>
      <c r="T36" s="23"/>
      <c r="U36" s="25"/>
      <c r="V36" s="23"/>
      <c r="W36" s="25"/>
      <c r="X36" s="23"/>
      <c r="Z36" s="35"/>
    </row>
    <row r="37" spans="2:26" s="4" customFormat="1" ht="15.6" thickTop="1" thickBot="1" x14ac:dyDescent="0.35">
      <c r="B37" s="77"/>
      <c r="C37" s="80"/>
      <c r="D37" s="83"/>
      <c r="E37" s="89"/>
      <c r="F37" s="28"/>
      <c r="G37" s="29"/>
      <c r="H37" s="3"/>
      <c r="I37" s="26"/>
      <c r="J37" s="24">
        <f t="shared" si="0"/>
        <v>0</v>
      </c>
      <c r="K37" s="25"/>
      <c r="L37" s="23"/>
      <c r="M37" s="25"/>
      <c r="N37" s="23"/>
      <c r="O37" s="25"/>
      <c r="P37" s="23"/>
      <c r="Q37" s="25"/>
      <c r="R37" s="23"/>
      <c r="S37" s="25"/>
      <c r="T37" s="23"/>
      <c r="U37" s="25"/>
      <c r="V37" s="23"/>
      <c r="W37" s="25"/>
      <c r="X37" s="23"/>
      <c r="Z37" s="35"/>
    </row>
    <row r="38" spans="2:26" s="4" customFormat="1" ht="15.6" thickTop="1" thickBot="1" x14ac:dyDescent="0.35">
      <c r="B38" s="77"/>
      <c r="C38" s="80"/>
      <c r="D38" s="83"/>
      <c r="E38" s="89"/>
      <c r="F38" s="28"/>
      <c r="G38" s="29"/>
      <c r="H38" s="3"/>
      <c r="I38" s="26"/>
      <c r="J38" s="24">
        <f t="shared" si="0"/>
        <v>0</v>
      </c>
      <c r="K38" s="25"/>
      <c r="L38" s="23"/>
      <c r="M38" s="25"/>
      <c r="N38" s="23"/>
      <c r="O38" s="25"/>
      <c r="P38" s="23"/>
      <c r="Q38" s="25"/>
      <c r="R38" s="23"/>
      <c r="S38" s="25"/>
      <c r="T38" s="23"/>
      <c r="U38" s="25"/>
      <c r="V38" s="23"/>
      <c r="W38" s="25"/>
      <c r="X38" s="23"/>
      <c r="Z38" s="35"/>
    </row>
    <row r="39" spans="2:26" s="4" customFormat="1" ht="15.6" thickTop="1" thickBot="1" x14ac:dyDescent="0.35">
      <c r="B39" s="77"/>
      <c r="C39" s="80"/>
      <c r="D39" s="83"/>
      <c r="E39" s="89"/>
      <c r="F39" s="28"/>
      <c r="G39" s="29"/>
      <c r="H39" s="3"/>
      <c r="I39" s="26"/>
      <c r="J39" s="24">
        <f t="shared" ref="J39:J41" si="1">K39+M39+O39+Q39+S39+U39+W39</f>
        <v>0</v>
      </c>
      <c r="K39" s="25"/>
      <c r="L39" s="23"/>
      <c r="M39" s="25"/>
      <c r="N39" s="23"/>
      <c r="O39" s="25"/>
      <c r="P39" s="23"/>
      <c r="Q39" s="25"/>
      <c r="R39" s="23"/>
      <c r="S39" s="25"/>
      <c r="T39" s="23"/>
      <c r="U39" s="25"/>
      <c r="V39" s="23"/>
      <c r="W39" s="25"/>
      <c r="X39" s="23"/>
      <c r="Z39" s="35"/>
    </row>
    <row r="40" spans="2:26" s="4" customFormat="1" ht="15.6" thickTop="1" thickBot="1" x14ac:dyDescent="0.35">
      <c r="B40" s="77"/>
      <c r="C40" s="80"/>
      <c r="D40" s="83"/>
      <c r="E40" s="89"/>
      <c r="F40" s="28"/>
      <c r="G40" s="29"/>
      <c r="H40" s="3"/>
      <c r="I40" s="26"/>
      <c r="J40" s="24">
        <f t="shared" si="1"/>
        <v>0</v>
      </c>
      <c r="K40" s="25"/>
      <c r="L40" s="23"/>
      <c r="M40" s="25"/>
      <c r="N40" s="23"/>
      <c r="O40" s="25"/>
      <c r="P40" s="23"/>
      <c r="Q40" s="25"/>
      <c r="R40" s="23"/>
      <c r="S40" s="25"/>
      <c r="T40" s="23"/>
      <c r="U40" s="25"/>
      <c r="V40" s="23"/>
      <c r="W40" s="25"/>
      <c r="X40" s="23"/>
      <c r="Z40" s="35"/>
    </row>
    <row r="41" spans="2:26" s="4" customFormat="1" ht="15.6" thickTop="1" thickBot="1" x14ac:dyDescent="0.35">
      <c r="B41" s="77"/>
      <c r="C41" s="80"/>
      <c r="D41" s="83"/>
      <c r="E41" s="89"/>
      <c r="F41" s="28"/>
      <c r="G41" s="29"/>
      <c r="H41" s="3"/>
      <c r="I41" s="26"/>
      <c r="J41" s="24">
        <f t="shared" si="1"/>
        <v>0</v>
      </c>
      <c r="K41" s="25"/>
      <c r="L41" s="43"/>
      <c r="M41" s="25"/>
      <c r="N41" s="43"/>
      <c r="O41" s="25"/>
      <c r="P41" s="43"/>
      <c r="Q41" s="25"/>
      <c r="R41" s="43"/>
      <c r="S41" s="25"/>
      <c r="T41" s="43"/>
      <c r="U41" s="25"/>
      <c r="V41" s="43"/>
      <c r="W41" s="25"/>
      <c r="X41" s="44"/>
      <c r="Z41" s="35"/>
    </row>
    <row r="42" spans="2:26" s="4" customFormat="1" ht="15.6" thickTop="1" thickBot="1" x14ac:dyDescent="0.35">
      <c r="B42" s="77"/>
      <c r="C42" s="80"/>
      <c r="D42" s="83"/>
      <c r="E42" s="89"/>
      <c r="F42" s="28"/>
      <c r="G42" s="29"/>
      <c r="H42" s="3"/>
      <c r="I42" s="26"/>
      <c r="J42" s="24">
        <f t="shared" ref="J42" si="2">K42+M42+O42+Q42+S42+U42+W42</f>
        <v>0</v>
      </c>
      <c r="K42" s="25"/>
      <c r="L42" s="42"/>
      <c r="M42" s="25"/>
      <c r="N42" s="42"/>
      <c r="O42" s="25"/>
      <c r="P42" s="42"/>
      <c r="Q42" s="25"/>
      <c r="R42" s="42"/>
      <c r="S42" s="25"/>
      <c r="T42" s="42"/>
      <c r="U42" s="25"/>
      <c r="V42" s="42"/>
      <c r="W42" s="25"/>
      <c r="X42" s="42"/>
      <c r="Z42" s="35"/>
    </row>
    <row r="43" spans="2:26" s="4" customFormat="1" ht="32.4" thickTop="1" thickBot="1" x14ac:dyDescent="0.35">
      <c r="B43" s="78"/>
      <c r="C43" s="81"/>
      <c r="D43" s="84"/>
      <c r="E43" s="53" t="s">
        <v>71</v>
      </c>
      <c r="F43" s="8"/>
      <c r="G43" s="8"/>
      <c r="H43" s="8"/>
      <c r="I43" s="8"/>
      <c r="J43" s="8"/>
      <c r="K43" s="55">
        <f>SUM(K4,K7:K42)</f>
        <v>13519</v>
      </c>
      <c r="L43" s="56">
        <v>0.84199999999999997</v>
      </c>
      <c r="M43" s="55">
        <f>SUM(M4,M7:M42)</f>
        <v>11481</v>
      </c>
      <c r="N43" s="56">
        <v>0.84099999999999997</v>
      </c>
      <c r="O43" s="55">
        <f>SUM(O4,O7:O42)</f>
        <v>9111</v>
      </c>
      <c r="P43" s="56">
        <v>0.84</v>
      </c>
      <c r="Q43" s="55">
        <f>SUM(Q4,Q7:Q42)</f>
        <v>99</v>
      </c>
      <c r="R43" s="56">
        <v>0.84099999999999997</v>
      </c>
      <c r="S43" s="55">
        <f>SUM(S4,S7:S42)</f>
        <v>1794</v>
      </c>
      <c r="T43" s="56">
        <v>0.83699999999999997</v>
      </c>
      <c r="U43" s="55">
        <f>SUM(U4,U7:U42)</f>
        <v>1119</v>
      </c>
      <c r="V43" s="56">
        <v>0.84</v>
      </c>
      <c r="W43" s="55">
        <f>W4+W7</f>
        <v>0</v>
      </c>
      <c r="X43" s="56"/>
      <c r="Z43" s="48"/>
    </row>
    <row r="44" spans="2:26" s="4" customFormat="1" ht="15" thickTop="1" x14ac:dyDescent="0.3">
      <c r="B44" s="30"/>
      <c r="I44" s="5"/>
    </row>
    <row r="45" spans="2:26" s="4" customFormat="1" x14ac:dyDescent="0.3">
      <c r="B45" s="30"/>
      <c r="I45" s="5"/>
    </row>
  </sheetData>
  <mergeCells count="32">
    <mergeCell ref="W2:W3"/>
    <mergeCell ref="X2:X3"/>
    <mergeCell ref="R2:R3"/>
    <mergeCell ref="S2:S3"/>
    <mergeCell ref="T2:T3"/>
    <mergeCell ref="U2:U3"/>
    <mergeCell ref="V2:V3"/>
    <mergeCell ref="B2:E2"/>
    <mergeCell ref="B3:E3"/>
    <mergeCell ref="O2:O3"/>
    <mergeCell ref="P2:P3"/>
    <mergeCell ref="Q2:Q3"/>
    <mergeCell ref="B5:B43"/>
    <mergeCell ref="C5:C43"/>
    <mergeCell ref="D5:D43"/>
    <mergeCell ref="E7:E24"/>
    <mergeCell ref="E25:E42"/>
    <mergeCell ref="W5:X5"/>
    <mergeCell ref="O5:P5"/>
    <mergeCell ref="Q5:R5"/>
    <mergeCell ref="J5:J6"/>
    <mergeCell ref="S5:T5"/>
    <mergeCell ref="U5:V5"/>
    <mergeCell ref="K5:L5"/>
    <mergeCell ref="F5:I5"/>
    <mergeCell ref="M5:N5"/>
    <mergeCell ref="F4:J4"/>
    <mergeCell ref="K2:K3"/>
    <mergeCell ref="L2:L3"/>
    <mergeCell ref="M2:M3"/>
    <mergeCell ref="N2:N3"/>
    <mergeCell ref="F2:J3"/>
  </mergeCells>
  <dataValidations count="1">
    <dataValidation type="list" allowBlank="1" showInputMessage="1" showErrorMessage="1" sqref="D5:D43" xr:uid="{9F1FDE13-66D6-4776-AF96-53D252F4EA74}">
      <formula1>INDIRECT($C$5)</formula1>
    </dataValidation>
  </dataValidations>
  <pageMargins left="0.7" right="0.7" top="0.75" bottom="0.75" header="0.3" footer="0.3"/>
  <pageSetup paperSize="9" orientation="portrait" r:id="rId1"/>
  <customProperties>
    <customPr name="GUID" r:id="rId2"/>
  </customProperties>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57CE2A9E-9ACC-43EE-AA8E-F45ADA0E78B0}">
          <x14:formula1>
            <xm:f>Admin!$A$1:$E$1</xm:f>
          </x14:formula1>
          <xm:sqref>C5:C43</xm:sqref>
        </x14:dataValidation>
        <x14:dataValidation type="list" allowBlank="1" showInputMessage="1" showErrorMessage="1" xr:uid="{4AA7E65E-2A7C-4571-AC68-889F954A03AA}">
          <x14:formula1>
            <xm:f>Admin!$G$2:$G$25</xm:f>
          </x14:formula1>
          <xm:sqref>B3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ABB40-03AC-43BD-8DCB-A0E5D9FF5BC7}">
  <sheetPr>
    <tabColor theme="4" tint="0.79998168889431442"/>
  </sheetPr>
  <dimension ref="A1:Z45"/>
  <sheetViews>
    <sheetView zoomScale="85" zoomScaleNormal="85" workbookViewId="0">
      <selection activeCell="K2" sqref="K2:X3"/>
    </sheetView>
  </sheetViews>
  <sheetFormatPr defaultColWidth="8.88671875" defaultRowHeight="14.4" x14ac:dyDescent="0.3"/>
  <cols>
    <col min="1" max="1" width="5.6640625" style="46" customWidth="1"/>
    <col min="2" max="2" width="17.44140625" style="31" customWidth="1"/>
    <col min="3" max="3" width="12.44140625" style="7" customWidth="1"/>
    <col min="4" max="4" width="21.5546875" style="7" customWidth="1"/>
    <col min="5" max="5" width="42.6640625" style="7" customWidth="1"/>
    <col min="6" max="6" width="25" style="7" customWidth="1"/>
    <col min="7" max="7" width="25.33203125" style="7" bestFit="1" customWidth="1"/>
    <col min="8" max="8" width="23.5546875" style="7" bestFit="1" customWidth="1"/>
    <col min="9" max="9" width="16.44140625" style="2" customWidth="1"/>
    <col min="10" max="10" width="13.44140625" style="7" customWidth="1"/>
    <col min="11" max="11" width="18.44140625" style="7" customWidth="1"/>
    <col min="12" max="12" width="18.109375" style="7" customWidth="1"/>
    <col min="13" max="13" width="18.44140625" style="7" customWidth="1"/>
    <col min="14" max="14" width="18.109375" style="7" customWidth="1"/>
    <col min="15" max="15" width="18.44140625" style="7" customWidth="1"/>
    <col min="16" max="16" width="18.109375" style="7" customWidth="1"/>
    <col min="17" max="17" width="18.44140625" style="7" customWidth="1"/>
    <col min="18" max="18" width="18.109375" style="7" customWidth="1"/>
    <col min="19" max="19" width="18.44140625" style="7" customWidth="1"/>
    <col min="20" max="20" width="18.109375" style="7" customWidth="1"/>
    <col min="21" max="21" width="18.44140625" style="7" customWidth="1"/>
    <col min="22" max="22" width="18.109375" style="7" customWidth="1"/>
    <col min="23" max="23" width="18.44140625" style="7" customWidth="1"/>
    <col min="24" max="24" width="18.109375" style="7" customWidth="1"/>
    <col min="25" max="25" width="8.88671875" style="7"/>
    <col min="26" max="26" width="87" style="7" customWidth="1"/>
    <col min="27" max="16384" width="8.88671875" style="7"/>
  </cols>
  <sheetData>
    <row r="1" spans="1:26" ht="15" thickBot="1" x14ac:dyDescent="0.35">
      <c r="A1" s="4"/>
      <c r="B1" s="30"/>
      <c r="C1" s="4"/>
      <c r="D1" s="4"/>
      <c r="E1" s="4"/>
      <c r="F1" s="4"/>
      <c r="G1" s="4"/>
      <c r="H1" s="4"/>
      <c r="I1" s="5"/>
      <c r="J1" s="4"/>
      <c r="K1" s="4"/>
      <c r="L1" s="4"/>
      <c r="M1" s="4"/>
      <c r="N1" s="4"/>
      <c r="O1" s="4"/>
      <c r="P1" s="4"/>
      <c r="Q1" s="4"/>
      <c r="R1" s="4"/>
      <c r="S1" s="4"/>
      <c r="T1" s="4"/>
      <c r="U1" s="4"/>
      <c r="V1" s="4"/>
      <c r="W1" s="4"/>
      <c r="X1" s="4"/>
      <c r="Y1" s="4"/>
    </row>
    <row r="2" spans="1:26" s="4" customFormat="1" ht="15.6" customHeight="1" thickTop="1" thickBot="1" x14ac:dyDescent="0.4">
      <c r="B2" s="90" t="s">
        <v>85</v>
      </c>
      <c r="C2" s="91"/>
      <c r="D2" s="91"/>
      <c r="E2" s="91"/>
      <c r="F2" s="72" t="s">
        <v>72</v>
      </c>
      <c r="G2" s="72"/>
      <c r="H2" s="72"/>
      <c r="I2" s="72"/>
      <c r="J2" s="72"/>
      <c r="K2" s="70" t="s">
        <v>78</v>
      </c>
      <c r="L2" s="95" t="s">
        <v>79</v>
      </c>
      <c r="M2" s="70" t="s">
        <v>78</v>
      </c>
      <c r="N2" s="95" t="s">
        <v>79</v>
      </c>
      <c r="O2" s="70" t="s">
        <v>78</v>
      </c>
      <c r="P2" s="95" t="s">
        <v>79</v>
      </c>
      <c r="Q2" s="70" t="s">
        <v>78</v>
      </c>
      <c r="R2" s="95" t="s">
        <v>79</v>
      </c>
      <c r="S2" s="70" t="s">
        <v>78</v>
      </c>
      <c r="T2" s="95" t="s">
        <v>79</v>
      </c>
      <c r="U2" s="70" t="s">
        <v>78</v>
      </c>
      <c r="V2" s="95" t="s">
        <v>79</v>
      </c>
      <c r="W2" s="70" t="s">
        <v>78</v>
      </c>
      <c r="X2" s="95" t="s">
        <v>79</v>
      </c>
      <c r="Z2" s="33" t="s">
        <v>70</v>
      </c>
    </row>
    <row r="3" spans="1:26" s="4" customFormat="1" ht="24.6" thickTop="1" thickBot="1" x14ac:dyDescent="0.5">
      <c r="B3" s="92">
        <v>44927</v>
      </c>
      <c r="C3" s="93"/>
      <c r="D3" s="93"/>
      <c r="E3" s="94"/>
      <c r="F3" s="73"/>
      <c r="G3" s="73"/>
      <c r="H3" s="73"/>
      <c r="I3" s="73"/>
      <c r="J3" s="73"/>
      <c r="K3" s="71"/>
      <c r="L3" s="96"/>
      <c r="M3" s="71"/>
      <c r="N3" s="96"/>
      <c r="O3" s="71"/>
      <c r="P3" s="96"/>
      <c r="Q3" s="71"/>
      <c r="R3" s="96"/>
      <c r="S3" s="71"/>
      <c r="T3" s="96"/>
      <c r="U3" s="71"/>
      <c r="V3" s="96"/>
      <c r="W3" s="71"/>
      <c r="X3" s="96"/>
      <c r="Z3" s="34"/>
    </row>
    <row r="4" spans="1:26" s="4" customFormat="1" ht="42.6" customHeight="1" thickTop="1" thickBot="1" x14ac:dyDescent="0.4">
      <c r="B4" s="54" t="s">
        <v>39</v>
      </c>
      <c r="C4" s="9" t="s">
        <v>83</v>
      </c>
      <c r="D4" s="9" t="s">
        <v>84</v>
      </c>
      <c r="E4" s="50" t="s">
        <v>82</v>
      </c>
      <c r="F4" s="68" t="s">
        <v>77</v>
      </c>
      <c r="G4" s="69"/>
      <c r="H4" s="69"/>
      <c r="I4" s="69"/>
      <c r="J4" s="69"/>
      <c r="K4" s="55"/>
      <c r="L4" s="56"/>
      <c r="M4" s="57"/>
      <c r="N4" s="56"/>
      <c r="O4" s="57"/>
      <c r="P4" s="56"/>
      <c r="Q4" s="57"/>
      <c r="R4" s="56"/>
      <c r="S4" s="57"/>
      <c r="T4" s="56"/>
      <c r="U4" s="57"/>
      <c r="V4" s="56"/>
      <c r="W4" s="58"/>
      <c r="X4" s="59"/>
      <c r="Z4" s="47"/>
    </row>
    <row r="5" spans="1:26" s="4" customFormat="1" ht="16.8" thickTop="1" thickBot="1" x14ac:dyDescent="0.35">
      <c r="B5" s="76" t="s">
        <v>40</v>
      </c>
      <c r="C5" s="79" t="s">
        <v>2</v>
      </c>
      <c r="D5" s="82" t="s">
        <v>25</v>
      </c>
      <c r="E5" s="51"/>
      <c r="F5" s="64" t="s">
        <v>61</v>
      </c>
      <c r="G5" s="65"/>
      <c r="H5" s="65"/>
      <c r="I5" s="65"/>
      <c r="J5" s="74" t="s">
        <v>86</v>
      </c>
      <c r="K5" s="66" t="s">
        <v>88</v>
      </c>
      <c r="L5" s="67"/>
      <c r="M5" s="66" t="s">
        <v>88</v>
      </c>
      <c r="N5" s="67"/>
      <c r="O5" s="66" t="s">
        <v>88</v>
      </c>
      <c r="P5" s="67"/>
      <c r="Q5" s="66" t="s">
        <v>88</v>
      </c>
      <c r="R5" s="67"/>
      <c r="S5" s="66" t="s">
        <v>88</v>
      </c>
      <c r="T5" s="67"/>
      <c r="U5" s="66" t="s">
        <v>88</v>
      </c>
      <c r="V5" s="67"/>
      <c r="W5" s="66" t="s">
        <v>88</v>
      </c>
      <c r="X5" s="67"/>
      <c r="Z5" s="35"/>
    </row>
    <row r="6" spans="1:26" s="4" customFormat="1" ht="16.8" thickTop="1" thickBot="1" x14ac:dyDescent="0.35">
      <c r="B6" s="77"/>
      <c r="C6" s="80"/>
      <c r="D6" s="83"/>
      <c r="E6" s="52"/>
      <c r="F6" s="32" t="s">
        <v>48</v>
      </c>
      <c r="G6" s="45" t="s">
        <v>60</v>
      </c>
      <c r="H6" s="32" t="s">
        <v>47</v>
      </c>
      <c r="I6" s="32" t="s">
        <v>49</v>
      </c>
      <c r="J6" s="75"/>
      <c r="K6" s="36"/>
      <c r="L6" s="37"/>
      <c r="M6" s="38"/>
      <c r="N6" s="39"/>
      <c r="O6" s="38"/>
      <c r="P6" s="39"/>
      <c r="Q6" s="38"/>
      <c r="R6" s="39"/>
      <c r="S6" s="38"/>
      <c r="T6" s="41"/>
      <c r="U6" s="38"/>
      <c r="V6" s="41"/>
      <c r="W6" s="38"/>
      <c r="X6" s="40"/>
      <c r="Z6" s="35"/>
    </row>
    <row r="7" spans="1:26" s="4" customFormat="1" ht="15.6" thickTop="1" thickBot="1" x14ac:dyDescent="0.35">
      <c r="B7" s="77"/>
      <c r="C7" s="80"/>
      <c r="D7" s="83"/>
      <c r="E7" s="85" t="s">
        <v>75</v>
      </c>
      <c r="F7" s="28"/>
      <c r="G7" s="29"/>
      <c r="H7" s="27"/>
      <c r="I7" s="26"/>
      <c r="J7" s="24">
        <f>K7+M7+O7+Q7+S7+U7+W7</f>
        <v>0</v>
      </c>
      <c r="K7" s="25"/>
      <c r="L7" s="22"/>
      <c r="M7" s="25"/>
      <c r="N7" s="22"/>
      <c r="O7" s="25"/>
      <c r="P7" s="22"/>
      <c r="Q7" s="25"/>
      <c r="R7" s="22"/>
      <c r="S7" s="25"/>
      <c r="T7" s="40"/>
      <c r="U7" s="25"/>
      <c r="V7" s="40"/>
      <c r="W7" s="25"/>
      <c r="X7" s="40"/>
      <c r="Z7" s="35"/>
    </row>
    <row r="8" spans="1:26" s="4" customFormat="1" ht="15.6" thickTop="1" thickBot="1" x14ac:dyDescent="0.35">
      <c r="B8" s="77"/>
      <c r="C8" s="80"/>
      <c r="D8" s="83"/>
      <c r="E8" s="86"/>
      <c r="F8" s="28"/>
      <c r="G8" s="29"/>
      <c r="H8" s="27"/>
      <c r="I8" s="26"/>
      <c r="J8" s="24">
        <f t="shared" ref="J8:J42" si="0">K8+M8+O8+Q8+S8+U8+W8</f>
        <v>0</v>
      </c>
      <c r="K8" s="25"/>
      <c r="L8" s="22"/>
      <c r="M8" s="25"/>
      <c r="N8" s="22"/>
      <c r="O8" s="25"/>
      <c r="P8" s="22"/>
      <c r="Q8" s="25"/>
      <c r="R8" s="22"/>
      <c r="S8" s="25"/>
      <c r="T8" s="22"/>
      <c r="U8" s="25"/>
      <c r="V8" s="22"/>
      <c r="W8" s="25"/>
      <c r="X8" s="22"/>
      <c r="Z8" s="35"/>
    </row>
    <row r="9" spans="1:26" s="4" customFormat="1" ht="15.6" thickTop="1" thickBot="1" x14ac:dyDescent="0.35">
      <c r="B9" s="77"/>
      <c r="C9" s="80"/>
      <c r="D9" s="83"/>
      <c r="E9" s="86"/>
      <c r="F9" s="28"/>
      <c r="G9" s="29"/>
      <c r="H9" s="27"/>
      <c r="I9" s="26"/>
      <c r="J9" s="24">
        <f t="shared" si="0"/>
        <v>0</v>
      </c>
      <c r="K9" s="25"/>
      <c r="L9" s="22"/>
      <c r="M9" s="25"/>
      <c r="N9" s="22"/>
      <c r="O9" s="25"/>
      <c r="P9" s="22"/>
      <c r="Q9" s="25"/>
      <c r="R9" s="22"/>
      <c r="S9" s="25"/>
      <c r="T9" s="22"/>
      <c r="U9" s="25"/>
      <c r="V9" s="22"/>
      <c r="W9" s="25"/>
      <c r="X9" s="22"/>
      <c r="Z9" s="35"/>
    </row>
    <row r="10" spans="1:26" s="4" customFormat="1" ht="15.6" thickTop="1" thickBot="1" x14ac:dyDescent="0.35">
      <c r="B10" s="77"/>
      <c r="C10" s="80"/>
      <c r="D10" s="83"/>
      <c r="E10" s="86"/>
      <c r="F10" s="28"/>
      <c r="G10" s="29"/>
      <c r="H10" s="27"/>
      <c r="I10" s="26"/>
      <c r="J10" s="24">
        <f t="shared" si="0"/>
        <v>0</v>
      </c>
      <c r="K10" s="25"/>
      <c r="L10" s="22"/>
      <c r="M10" s="25"/>
      <c r="N10" s="22"/>
      <c r="O10" s="25"/>
      <c r="P10" s="22"/>
      <c r="Q10" s="25"/>
      <c r="R10" s="22"/>
      <c r="S10" s="25"/>
      <c r="T10" s="22"/>
      <c r="U10" s="25"/>
      <c r="V10" s="22"/>
      <c r="W10" s="25"/>
      <c r="X10" s="22"/>
      <c r="Z10" s="35"/>
    </row>
    <row r="11" spans="1:26" s="4" customFormat="1" ht="15.6" thickTop="1" thickBot="1" x14ac:dyDescent="0.35">
      <c r="B11" s="77"/>
      <c r="C11" s="80"/>
      <c r="D11" s="83"/>
      <c r="E11" s="86"/>
      <c r="F11" s="28"/>
      <c r="G11" s="29"/>
      <c r="H11" s="27"/>
      <c r="I11" s="26"/>
      <c r="J11" s="24">
        <f t="shared" si="0"/>
        <v>0</v>
      </c>
      <c r="K11" s="25"/>
      <c r="L11" s="22"/>
      <c r="M11" s="25"/>
      <c r="N11" s="22"/>
      <c r="O11" s="25"/>
      <c r="P11" s="22"/>
      <c r="Q11" s="25"/>
      <c r="R11" s="22"/>
      <c r="S11" s="25"/>
      <c r="T11" s="22"/>
      <c r="U11" s="25"/>
      <c r="V11" s="22"/>
      <c r="W11" s="25"/>
      <c r="X11" s="22"/>
      <c r="Z11" s="35"/>
    </row>
    <row r="12" spans="1:26" s="4" customFormat="1" ht="15.6" thickTop="1" thickBot="1" x14ac:dyDescent="0.35">
      <c r="B12" s="77"/>
      <c r="C12" s="80"/>
      <c r="D12" s="83"/>
      <c r="E12" s="86"/>
      <c r="F12" s="28"/>
      <c r="G12" s="29"/>
      <c r="H12" s="27"/>
      <c r="I12" s="26"/>
      <c r="J12" s="24">
        <f t="shared" si="0"/>
        <v>0</v>
      </c>
      <c r="K12" s="25"/>
      <c r="L12" s="22"/>
      <c r="M12" s="25"/>
      <c r="N12" s="22"/>
      <c r="O12" s="25"/>
      <c r="P12" s="22"/>
      <c r="Q12" s="25"/>
      <c r="R12" s="22"/>
      <c r="S12" s="25"/>
      <c r="T12" s="22"/>
      <c r="U12" s="25"/>
      <c r="V12" s="22"/>
      <c r="W12" s="25"/>
      <c r="X12" s="22"/>
      <c r="Z12" s="35"/>
    </row>
    <row r="13" spans="1:26" s="4" customFormat="1" ht="15.6" thickTop="1" thickBot="1" x14ac:dyDescent="0.35">
      <c r="B13" s="77"/>
      <c r="C13" s="80"/>
      <c r="D13" s="83"/>
      <c r="E13" s="86"/>
      <c r="F13" s="28"/>
      <c r="G13" s="29"/>
      <c r="H13" s="27"/>
      <c r="I13" s="26"/>
      <c r="J13" s="24">
        <f t="shared" si="0"/>
        <v>0</v>
      </c>
      <c r="K13" s="25"/>
      <c r="L13" s="22"/>
      <c r="M13" s="25"/>
      <c r="N13" s="22"/>
      <c r="O13" s="25"/>
      <c r="P13" s="22"/>
      <c r="Q13" s="25"/>
      <c r="R13" s="22"/>
      <c r="S13" s="25"/>
      <c r="T13" s="22"/>
      <c r="U13" s="25"/>
      <c r="V13" s="22"/>
      <c r="W13" s="25"/>
      <c r="X13" s="22"/>
      <c r="Z13" s="35"/>
    </row>
    <row r="14" spans="1:26" s="4" customFormat="1" ht="15.6" thickTop="1" thickBot="1" x14ac:dyDescent="0.35">
      <c r="B14" s="77"/>
      <c r="C14" s="80"/>
      <c r="D14" s="83"/>
      <c r="E14" s="86"/>
      <c r="F14" s="28"/>
      <c r="G14" s="29"/>
      <c r="H14" s="27"/>
      <c r="I14" s="26"/>
      <c r="J14" s="24">
        <f t="shared" si="0"/>
        <v>0</v>
      </c>
      <c r="K14" s="25"/>
      <c r="L14" s="22"/>
      <c r="M14" s="25"/>
      <c r="N14" s="22"/>
      <c r="O14" s="25"/>
      <c r="P14" s="22"/>
      <c r="Q14" s="25"/>
      <c r="R14" s="22"/>
      <c r="S14" s="25"/>
      <c r="T14" s="22"/>
      <c r="U14" s="25"/>
      <c r="V14" s="22"/>
      <c r="W14" s="25"/>
      <c r="X14" s="22"/>
      <c r="Z14" s="35"/>
    </row>
    <row r="15" spans="1:26" s="4" customFormat="1" ht="15.6" thickTop="1" thickBot="1" x14ac:dyDescent="0.35">
      <c r="B15" s="77"/>
      <c r="C15" s="80"/>
      <c r="D15" s="83"/>
      <c r="E15" s="86"/>
      <c r="F15" s="28"/>
      <c r="G15" s="29"/>
      <c r="H15" s="27"/>
      <c r="I15" s="26"/>
      <c r="J15" s="24">
        <f t="shared" si="0"/>
        <v>0</v>
      </c>
      <c r="K15" s="25"/>
      <c r="L15" s="22"/>
      <c r="M15" s="25"/>
      <c r="N15" s="22"/>
      <c r="O15" s="25"/>
      <c r="P15" s="22"/>
      <c r="Q15" s="25"/>
      <c r="R15" s="22"/>
      <c r="S15" s="25"/>
      <c r="T15" s="22"/>
      <c r="U15" s="25"/>
      <c r="V15" s="22"/>
      <c r="W15" s="25"/>
      <c r="X15" s="22"/>
      <c r="Z15" s="35"/>
    </row>
    <row r="16" spans="1:26" s="4" customFormat="1" ht="15.6" thickTop="1" thickBot="1" x14ac:dyDescent="0.35">
      <c r="B16" s="77"/>
      <c r="C16" s="80"/>
      <c r="D16" s="83"/>
      <c r="E16" s="86"/>
      <c r="F16" s="28"/>
      <c r="G16" s="29"/>
      <c r="H16" s="27"/>
      <c r="I16" s="26"/>
      <c r="J16" s="24">
        <f t="shared" si="0"/>
        <v>0</v>
      </c>
      <c r="K16" s="25"/>
      <c r="L16" s="22"/>
      <c r="M16" s="25"/>
      <c r="N16" s="22"/>
      <c r="O16" s="25"/>
      <c r="P16" s="22"/>
      <c r="Q16" s="25"/>
      <c r="R16" s="22"/>
      <c r="S16" s="25"/>
      <c r="T16" s="22"/>
      <c r="U16" s="25"/>
      <c r="V16" s="22"/>
      <c r="W16" s="25"/>
      <c r="X16" s="22"/>
      <c r="Z16" s="35"/>
    </row>
    <row r="17" spans="2:26" s="4" customFormat="1" ht="15.6" thickTop="1" thickBot="1" x14ac:dyDescent="0.35">
      <c r="B17" s="77"/>
      <c r="C17" s="80"/>
      <c r="D17" s="83"/>
      <c r="E17" s="86"/>
      <c r="F17" s="28"/>
      <c r="G17" s="29"/>
      <c r="H17" s="27"/>
      <c r="I17" s="26"/>
      <c r="J17" s="24">
        <f t="shared" si="0"/>
        <v>0</v>
      </c>
      <c r="K17" s="25"/>
      <c r="L17" s="22"/>
      <c r="M17" s="25"/>
      <c r="N17" s="22"/>
      <c r="O17" s="25"/>
      <c r="P17" s="22"/>
      <c r="Q17" s="25"/>
      <c r="R17" s="22"/>
      <c r="S17" s="25"/>
      <c r="T17" s="22"/>
      <c r="U17" s="25"/>
      <c r="V17" s="22"/>
      <c r="W17" s="25"/>
      <c r="X17" s="22"/>
      <c r="Z17" s="35"/>
    </row>
    <row r="18" spans="2:26" s="4" customFormat="1" ht="15.6" thickTop="1" thickBot="1" x14ac:dyDescent="0.35">
      <c r="B18" s="77"/>
      <c r="C18" s="80"/>
      <c r="D18" s="83"/>
      <c r="E18" s="86"/>
      <c r="F18" s="28"/>
      <c r="G18" s="29"/>
      <c r="H18" s="27"/>
      <c r="I18" s="26"/>
      <c r="J18" s="24">
        <f t="shared" si="0"/>
        <v>0</v>
      </c>
      <c r="K18" s="25"/>
      <c r="L18" s="22"/>
      <c r="M18" s="25"/>
      <c r="N18" s="22"/>
      <c r="O18" s="25"/>
      <c r="P18" s="22"/>
      <c r="Q18" s="25"/>
      <c r="R18" s="22"/>
      <c r="S18" s="25"/>
      <c r="T18" s="22"/>
      <c r="U18" s="25"/>
      <c r="V18" s="22"/>
      <c r="W18" s="25"/>
      <c r="X18" s="22"/>
      <c r="Z18" s="35"/>
    </row>
    <row r="19" spans="2:26" s="4" customFormat="1" ht="15.6" thickTop="1" thickBot="1" x14ac:dyDescent="0.35">
      <c r="B19" s="77"/>
      <c r="C19" s="80"/>
      <c r="D19" s="83"/>
      <c r="E19" s="86"/>
      <c r="F19" s="28"/>
      <c r="G19" s="29"/>
      <c r="H19" s="27"/>
      <c r="I19" s="26"/>
      <c r="J19" s="24">
        <f t="shared" si="0"/>
        <v>0</v>
      </c>
      <c r="K19" s="25"/>
      <c r="L19" s="22"/>
      <c r="M19" s="25"/>
      <c r="N19" s="22"/>
      <c r="O19" s="25"/>
      <c r="P19" s="22"/>
      <c r="Q19" s="25"/>
      <c r="R19" s="22"/>
      <c r="S19" s="25"/>
      <c r="T19" s="22"/>
      <c r="U19" s="25"/>
      <c r="V19" s="22"/>
      <c r="W19" s="25"/>
      <c r="X19" s="22"/>
      <c r="Z19" s="35"/>
    </row>
    <row r="20" spans="2:26" s="4" customFormat="1" ht="15.6" thickTop="1" thickBot="1" x14ac:dyDescent="0.35">
      <c r="B20" s="77"/>
      <c r="C20" s="80"/>
      <c r="D20" s="83"/>
      <c r="E20" s="86"/>
      <c r="F20" s="28"/>
      <c r="G20" s="29"/>
      <c r="H20" s="27"/>
      <c r="I20" s="26"/>
      <c r="J20" s="24">
        <f t="shared" si="0"/>
        <v>0</v>
      </c>
      <c r="K20" s="25"/>
      <c r="L20" s="22"/>
      <c r="M20" s="25"/>
      <c r="N20" s="22"/>
      <c r="O20" s="25"/>
      <c r="P20" s="22"/>
      <c r="Q20" s="25"/>
      <c r="R20" s="22"/>
      <c r="S20" s="25"/>
      <c r="T20" s="22"/>
      <c r="U20" s="25"/>
      <c r="V20" s="22"/>
      <c r="W20" s="25"/>
      <c r="X20" s="22"/>
      <c r="Z20" s="35"/>
    </row>
    <row r="21" spans="2:26" s="4" customFormat="1" ht="15.6" thickTop="1" thickBot="1" x14ac:dyDescent="0.35">
      <c r="B21" s="77"/>
      <c r="C21" s="80"/>
      <c r="D21" s="83"/>
      <c r="E21" s="86"/>
      <c r="F21" s="28"/>
      <c r="G21" s="29"/>
      <c r="H21" s="27"/>
      <c r="I21" s="26"/>
      <c r="J21" s="24">
        <f t="shared" si="0"/>
        <v>0</v>
      </c>
      <c r="K21" s="25"/>
      <c r="L21" s="22"/>
      <c r="M21" s="25"/>
      <c r="N21" s="22"/>
      <c r="O21" s="25"/>
      <c r="P21" s="22"/>
      <c r="Q21" s="25"/>
      <c r="R21" s="22"/>
      <c r="S21" s="25"/>
      <c r="T21" s="22"/>
      <c r="U21" s="25"/>
      <c r="V21" s="22"/>
      <c r="W21" s="25"/>
      <c r="X21" s="22"/>
      <c r="Z21" s="35"/>
    </row>
    <row r="22" spans="2:26" s="4" customFormat="1" ht="15.6" thickTop="1" thickBot="1" x14ac:dyDescent="0.35">
      <c r="B22" s="77"/>
      <c r="C22" s="80"/>
      <c r="D22" s="83"/>
      <c r="E22" s="86"/>
      <c r="F22" s="28"/>
      <c r="G22" s="29"/>
      <c r="H22" s="27"/>
      <c r="I22" s="26"/>
      <c r="J22" s="24">
        <f t="shared" si="0"/>
        <v>0</v>
      </c>
      <c r="K22" s="25"/>
      <c r="L22" s="22"/>
      <c r="M22" s="25"/>
      <c r="N22" s="22"/>
      <c r="O22" s="25"/>
      <c r="P22" s="22"/>
      <c r="Q22" s="25"/>
      <c r="R22" s="22"/>
      <c r="S22" s="25"/>
      <c r="T22" s="22"/>
      <c r="U22" s="25"/>
      <c r="V22" s="22"/>
      <c r="W22" s="25"/>
      <c r="X22" s="22"/>
      <c r="Z22" s="35"/>
    </row>
    <row r="23" spans="2:26" s="4" customFormat="1" ht="15.6" thickTop="1" thickBot="1" x14ac:dyDescent="0.35">
      <c r="B23" s="77"/>
      <c r="C23" s="80"/>
      <c r="D23" s="83"/>
      <c r="E23" s="86"/>
      <c r="F23" s="28"/>
      <c r="G23" s="29"/>
      <c r="H23" s="27"/>
      <c r="I23" s="26"/>
      <c r="J23" s="24">
        <f t="shared" si="0"/>
        <v>0</v>
      </c>
      <c r="K23" s="25"/>
      <c r="L23" s="22"/>
      <c r="M23" s="25"/>
      <c r="N23" s="22"/>
      <c r="O23" s="25"/>
      <c r="P23" s="22"/>
      <c r="Q23" s="25"/>
      <c r="R23" s="22"/>
      <c r="S23" s="25"/>
      <c r="T23" s="22"/>
      <c r="U23" s="25"/>
      <c r="V23" s="22"/>
      <c r="W23" s="25"/>
      <c r="X23" s="22"/>
      <c r="Z23" s="35"/>
    </row>
    <row r="24" spans="2:26" s="4" customFormat="1" ht="15.6" thickTop="1" thickBot="1" x14ac:dyDescent="0.35">
      <c r="B24" s="77"/>
      <c r="C24" s="80"/>
      <c r="D24" s="83"/>
      <c r="E24" s="87"/>
      <c r="F24" s="28"/>
      <c r="G24" s="29"/>
      <c r="H24" s="27"/>
      <c r="I24" s="26"/>
      <c r="J24" s="24">
        <f t="shared" si="0"/>
        <v>0</v>
      </c>
      <c r="K24" s="25"/>
      <c r="L24" s="22"/>
      <c r="M24" s="25"/>
      <c r="N24" s="22"/>
      <c r="O24" s="25"/>
      <c r="P24" s="22"/>
      <c r="Q24" s="25"/>
      <c r="R24" s="22"/>
      <c r="S24" s="25"/>
      <c r="T24" s="22"/>
      <c r="U24" s="25"/>
      <c r="V24" s="22"/>
      <c r="W24" s="25"/>
      <c r="X24" s="22"/>
      <c r="Z24" s="35"/>
    </row>
    <row r="25" spans="2:26" s="4" customFormat="1" ht="15.6" thickTop="1" thickBot="1" x14ac:dyDescent="0.35">
      <c r="B25" s="77"/>
      <c r="C25" s="80"/>
      <c r="D25" s="83"/>
      <c r="E25" s="88" t="s">
        <v>76</v>
      </c>
      <c r="F25" s="28"/>
      <c r="G25" s="29"/>
      <c r="H25" s="21"/>
      <c r="I25" s="26"/>
      <c r="J25" s="24">
        <f t="shared" si="0"/>
        <v>0</v>
      </c>
      <c r="K25" s="25"/>
      <c r="L25" s="23"/>
      <c r="M25" s="25"/>
      <c r="N25" s="23"/>
      <c r="O25" s="25"/>
      <c r="P25" s="23"/>
      <c r="Q25" s="25"/>
      <c r="R25" s="23"/>
      <c r="S25" s="25"/>
      <c r="T25" s="23"/>
      <c r="U25" s="25"/>
      <c r="V25" s="23"/>
      <c r="W25" s="25"/>
      <c r="X25" s="23"/>
      <c r="Z25" s="35"/>
    </row>
    <row r="26" spans="2:26" s="4" customFormat="1" ht="15.6" thickTop="1" thickBot="1" x14ac:dyDescent="0.35">
      <c r="B26" s="77"/>
      <c r="C26" s="80"/>
      <c r="D26" s="83"/>
      <c r="E26" s="89"/>
      <c r="F26" s="28"/>
      <c r="G26" s="29"/>
      <c r="H26" s="3"/>
      <c r="I26" s="26"/>
      <c r="J26" s="24">
        <f t="shared" si="0"/>
        <v>0</v>
      </c>
      <c r="K26" s="25"/>
      <c r="L26" s="23"/>
      <c r="M26" s="25"/>
      <c r="N26" s="23"/>
      <c r="O26" s="25"/>
      <c r="P26" s="23"/>
      <c r="Q26" s="25"/>
      <c r="R26" s="23"/>
      <c r="S26" s="25"/>
      <c r="T26" s="23"/>
      <c r="U26" s="25"/>
      <c r="V26" s="23"/>
      <c r="W26" s="25"/>
      <c r="X26" s="23"/>
      <c r="Z26" s="35"/>
    </row>
    <row r="27" spans="2:26" s="4" customFormat="1" ht="15.6" thickTop="1" thickBot="1" x14ac:dyDescent="0.35">
      <c r="B27" s="77"/>
      <c r="C27" s="80"/>
      <c r="D27" s="83"/>
      <c r="E27" s="89"/>
      <c r="F27" s="28"/>
      <c r="G27" s="29"/>
      <c r="H27" s="3"/>
      <c r="I27" s="26"/>
      <c r="J27" s="24">
        <f t="shared" si="0"/>
        <v>0</v>
      </c>
      <c r="K27" s="25"/>
      <c r="L27" s="23"/>
      <c r="M27" s="25"/>
      <c r="N27" s="23"/>
      <c r="O27" s="25"/>
      <c r="P27" s="23"/>
      <c r="Q27" s="25"/>
      <c r="R27" s="23"/>
      <c r="S27" s="25"/>
      <c r="T27" s="23"/>
      <c r="U27" s="25"/>
      <c r="V27" s="23"/>
      <c r="W27" s="25"/>
      <c r="X27" s="23"/>
      <c r="Z27" s="35"/>
    </row>
    <row r="28" spans="2:26" s="4" customFormat="1" ht="15.6" thickTop="1" thickBot="1" x14ac:dyDescent="0.35">
      <c r="B28" s="77"/>
      <c r="C28" s="80"/>
      <c r="D28" s="83"/>
      <c r="E28" s="89"/>
      <c r="F28" s="28"/>
      <c r="G28" s="29"/>
      <c r="H28" s="3"/>
      <c r="I28" s="26"/>
      <c r="J28" s="24">
        <f t="shared" si="0"/>
        <v>0</v>
      </c>
      <c r="K28" s="25"/>
      <c r="L28" s="23"/>
      <c r="M28" s="25"/>
      <c r="N28" s="23"/>
      <c r="O28" s="25"/>
      <c r="P28" s="23"/>
      <c r="Q28" s="25"/>
      <c r="R28" s="23"/>
      <c r="S28" s="25"/>
      <c r="T28" s="23"/>
      <c r="U28" s="25"/>
      <c r="V28" s="23"/>
      <c r="W28" s="25"/>
      <c r="X28" s="23"/>
      <c r="Z28" s="35"/>
    </row>
    <row r="29" spans="2:26" s="4" customFormat="1" ht="15.6" thickTop="1" thickBot="1" x14ac:dyDescent="0.35">
      <c r="B29" s="77"/>
      <c r="C29" s="80"/>
      <c r="D29" s="83"/>
      <c r="E29" s="89"/>
      <c r="F29" s="28"/>
      <c r="G29" s="29"/>
      <c r="H29" s="3"/>
      <c r="I29" s="26"/>
      <c r="J29" s="24">
        <f t="shared" si="0"/>
        <v>0</v>
      </c>
      <c r="K29" s="25"/>
      <c r="L29" s="23"/>
      <c r="M29" s="25"/>
      <c r="N29" s="23"/>
      <c r="O29" s="25"/>
      <c r="P29" s="23"/>
      <c r="Q29" s="25"/>
      <c r="R29" s="23"/>
      <c r="S29" s="25"/>
      <c r="T29" s="23"/>
      <c r="U29" s="25"/>
      <c r="V29" s="23"/>
      <c r="W29" s="25"/>
      <c r="X29" s="23"/>
      <c r="Z29" s="35"/>
    </row>
    <row r="30" spans="2:26" s="4" customFormat="1" ht="15.6" thickTop="1" thickBot="1" x14ac:dyDescent="0.35">
      <c r="B30" s="77"/>
      <c r="C30" s="80"/>
      <c r="D30" s="83"/>
      <c r="E30" s="89"/>
      <c r="F30" s="28"/>
      <c r="G30" s="29"/>
      <c r="H30" s="3"/>
      <c r="I30" s="26"/>
      <c r="J30" s="24">
        <f t="shared" si="0"/>
        <v>0</v>
      </c>
      <c r="K30" s="25"/>
      <c r="L30" s="23"/>
      <c r="M30" s="25"/>
      <c r="N30" s="23"/>
      <c r="O30" s="25"/>
      <c r="P30" s="23"/>
      <c r="Q30" s="25"/>
      <c r="R30" s="23"/>
      <c r="S30" s="25"/>
      <c r="T30" s="23"/>
      <c r="U30" s="25"/>
      <c r="V30" s="23"/>
      <c r="W30" s="25"/>
      <c r="X30" s="23"/>
      <c r="Z30" s="35"/>
    </row>
    <row r="31" spans="2:26" s="4" customFormat="1" ht="15.6" thickTop="1" thickBot="1" x14ac:dyDescent="0.35">
      <c r="B31" s="77"/>
      <c r="C31" s="80"/>
      <c r="D31" s="83"/>
      <c r="E31" s="89"/>
      <c r="F31" s="28"/>
      <c r="G31" s="29"/>
      <c r="H31" s="3"/>
      <c r="I31" s="26"/>
      <c r="J31" s="24">
        <f t="shared" si="0"/>
        <v>0</v>
      </c>
      <c r="K31" s="25"/>
      <c r="L31" s="23"/>
      <c r="M31" s="25"/>
      <c r="N31" s="23"/>
      <c r="O31" s="25"/>
      <c r="P31" s="23"/>
      <c r="Q31" s="25"/>
      <c r="R31" s="23"/>
      <c r="S31" s="25"/>
      <c r="T31" s="23"/>
      <c r="U31" s="25"/>
      <c r="V31" s="23"/>
      <c r="W31" s="25"/>
      <c r="X31" s="23"/>
      <c r="Z31" s="35"/>
    </row>
    <row r="32" spans="2:26" s="4" customFormat="1" ht="15.6" thickTop="1" thickBot="1" x14ac:dyDescent="0.35">
      <c r="B32" s="77"/>
      <c r="C32" s="80"/>
      <c r="D32" s="83"/>
      <c r="E32" s="89"/>
      <c r="F32" s="28"/>
      <c r="G32" s="29"/>
      <c r="H32" s="3"/>
      <c r="I32" s="26"/>
      <c r="J32" s="24">
        <f t="shared" si="0"/>
        <v>0</v>
      </c>
      <c r="K32" s="25"/>
      <c r="L32" s="23"/>
      <c r="M32" s="25"/>
      <c r="N32" s="23"/>
      <c r="O32" s="25"/>
      <c r="P32" s="23"/>
      <c r="Q32" s="25"/>
      <c r="R32" s="23"/>
      <c r="S32" s="25"/>
      <c r="T32" s="23"/>
      <c r="U32" s="25"/>
      <c r="V32" s="23"/>
      <c r="W32" s="25"/>
      <c r="X32" s="23"/>
      <c r="Z32" s="35"/>
    </row>
    <row r="33" spans="2:26" s="4" customFormat="1" ht="15.6" thickTop="1" thickBot="1" x14ac:dyDescent="0.35">
      <c r="B33" s="77"/>
      <c r="C33" s="80"/>
      <c r="D33" s="83"/>
      <c r="E33" s="89"/>
      <c r="F33" s="28"/>
      <c r="G33" s="29"/>
      <c r="H33" s="3"/>
      <c r="I33" s="26"/>
      <c r="J33" s="24">
        <f t="shared" si="0"/>
        <v>0</v>
      </c>
      <c r="K33" s="25"/>
      <c r="L33" s="23"/>
      <c r="M33" s="25"/>
      <c r="N33" s="23"/>
      <c r="O33" s="25"/>
      <c r="P33" s="23"/>
      <c r="Q33" s="25"/>
      <c r="R33" s="23"/>
      <c r="S33" s="25"/>
      <c r="T33" s="23"/>
      <c r="U33" s="25"/>
      <c r="V33" s="23"/>
      <c r="W33" s="25"/>
      <c r="X33" s="23"/>
      <c r="Z33" s="35"/>
    </row>
    <row r="34" spans="2:26" s="4" customFormat="1" ht="15.6" thickTop="1" thickBot="1" x14ac:dyDescent="0.35">
      <c r="B34" s="77"/>
      <c r="C34" s="80"/>
      <c r="D34" s="83"/>
      <c r="E34" s="89"/>
      <c r="F34" s="28"/>
      <c r="G34" s="29"/>
      <c r="H34" s="3"/>
      <c r="I34" s="26"/>
      <c r="J34" s="24">
        <f t="shared" si="0"/>
        <v>0</v>
      </c>
      <c r="K34" s="25"/>
      <c r="L34" s="23"/>
      <c r="M34" s="25"/>
      <c r="N34" s="23"/>
      <c r="O34" s="25"/>
      <c r="P34" s="23"/>
      <c r="Q34" s="25"/>
      <c r="R34" s="23"/>
      <c r="S34" s="25"/>
      <c r="T34" s="23"/>
      <c r="U34" s="25"/>
      <c r="V34" s="23"/>
      <c r="W34" s="25"/>
      <c r="X34" s="23"/>
      <c r="Z34" s="35"/>
    </row>
    <row r="35" spans="2:26" s="4" customFormat="1" ht="15.6" thickTop="1" thickBot="1" x14ac:dyDescent="0.35">
      <c r="B35" s="77"/>
      <c r="C35" s="80"/>
      <c r="D35" s="83"/>
      <c r="E35" s="89"/>
      <c r="F35" s="28"/>
      <c r="G35" s="29"/>
      <c r="H35" s="3"/>
      <c r="I35" s="26"/>
      <c r="J35" s="24">
        <f t="shared" si="0"/>
        <v>0</v>
      </c>
      <c r="K35" s="25"/>
      <c r="L35" s="23"/>
      <c r="M35" s="25"/>
      <c r="N35" s="23"/>
      <c r="O35" s="25"/>
      <c r="P35" s="23"/>
      <c r="Q35" s="25"/>
      <c r="R35" s="23"/>
      <c r="S35" s="25"/>
      <c r="T35" s="23"/>
      <c r="U35" s="25"/>
      <c r="V35" s="23"/>
      <c r="W35" s="25"/>
      <c r="X35" s="23"/>
      <c r="Z35" s="35"/>
    </row>
    <row r="36" spans="2:26" s="4" customFormat="1" ht="15.6" thickTop="1" thickBot="1" x14ac:dyDescent="0.35">
      <c r="B36" s="77"/>
      <c r="C36" s="80"/>
      <c r="D36" s="83"/>
      <c r="E36" s="89"/>
      <c r="F36" s="28"/>
      <c r="G36" s="29"/>
      <c r="H36" s="3"/>
      <c r="I36" s="26"/>
      <c r="J36" s="24">
        <f t="shared" si="0"/>
        <v>0</v>
      </c>
      <c r="K36" s="25"/>
      <c r="L36" s="23"/>
      <c r="M36" s="25"/>
      <c r="N36" s="23"/>
      <c r="O36" s="25"/>
      <c r="P36" s="23"/>
      <c r="Q36" s="25"/>
      <c r="R36" s="23"/>
      <c r="S36" s="25"/>
      <c r="T36" s="23"/>
      <c r="U36" s="25"/>
      <c r="V36" s="23"/>
      <c r="W36" s="25"/>
      <c r="X36" s="23"/>
      <c r="Z36" s="35"/>
    </row>
    <row r="37" spans="2:26" s="4" customFormat="1" ht="15.6" thickTop="1" thickBot="1" x14ac:dyDescent="0.35">
      <c r="B37" s="77"/>
      <c r="C37" s="80"/>
      <c r="D37" s="83"/>
      <c r="E37" s="89"/>
      <c r="F37" s="28"/>
      <c r="G37" s="29"/>
      <c r="H37" s="3"/>
      <c r="I37" s="26"/>
      <c r="J37" s="24">
        <f t="shared" si="0"/>
        <v>0</v>
      </c>
      <c r="K37" s="25"/>
      <c r="L37" s="23"/>
      <c r="M37" s="25"/>
      <c r="N37" s="23"/>
      <c r="O37" s="25"/>
      <c r="P37" s="23"/>
      <c r="Q37" s="25"/>
      <c r="R37" s="23"/>
      <c r="S37" s="25"/>
      <c r="T37" s="23"/>
      <c r="U37" s="25"/>
      <c r="V37" s="23"/>
      <c r="W37" s="25"/>
      <c r="X37" s="23"/>
      <c r="Z37" s="35"/>
    </row>
    <row r="38" spans="2:26" s="4" customFormat="1" ht="15.6" thickTop="1" thickBot="1" x14ac:dyDescent="0.35">
      <c r="B38" s="77"/>
      <c r="C38" s="80"/>
      <c r="D38" s="83"/>
      <c r="E38" s="89"/>
      <c r="F38" s="28"/>
      <c r="G38" s="29"/>
      <c r="H38" s="3"/>
      <c r="I38" s="26"/>
      <c r="J38" s="24">
        <f t="shared" si="0"/>
        <v>0</v>
      </c>
      <c r="K38" s="25"/>
      <c r="L38" s="23"/>
      <c r="M38" s="25"/>
      <c r="N38" s="23"/>
      <c r="O38" s="25"/>
      <c r="P38" s="23"/>
      <c r="Q38" s="25"/>
      <c r="R38" s="23"/>
      <c r="S38" s="25"/>
      <c r="T38" s="23"/>
      <c r="U38" s="25"/>
      <c r="V38" s="23"/>
      <c r="W38" s="25"/>
      <c r="X38" s="23"/>
      <c r="Z38" s="35"/>
    </row>
    <row r="39" spans="2:26" s="4" customFormat="1" ht="15.6" thickTop="1" thickBot="1" x14ac:dyDescent="0.35">
      <c r="B39" s="77"/>
      <c r="C39" s="80"/>
      <c r="D39" s="83"/>
      <c r="E39" s="89"/>
      <c r="F39" s="28"/>
      <c r="G39" s="29"/>
      <c r="H39" s="3"/>
      <c r="I39" s="26"/>
      <c r="J39" s="24">
        <f t="shared" si="0"/>
        <v>0</v>
      </c>
      <c r="K39" s="25"/>
      <c r="L39" s="23"/>
      <c r="M39" s="25"/>
      <c r="N39" s="23"/>
      <c r="O39" s="25"/>
      <c r="P39" s="23"/>
      <c r="Q39" s="25"/>
      <c r="R39" s="23"/>
      <c r="S39" s="25"/>
      <c r="T39" s="23"/>
      <c r="U39" s="25"/>
      <c r="V39" s="23"/>
      <c r="W39" s="25"/>
      <c r="X39" s="23"/>
      <c r="Z39" s="35"/>
    </row>
    <row r="40" spans="2:26" s="4" customFormat="1" ht="15.6" thickTop="1" thickBot="1" x14ac:dyDescent="0.35">
      <c r="B40" s="77"/>
      <c r="C40" s="80"/>
      <c r="D40" s="83"/>
      <c r="E40" s="89"/>
      <c r="F40" s="28"/>
      <c r="G40" s="29"/>
      <c r="H40" s="3"/>
      <c r="I40" s="26"/>
      <c r="J40" s="24">
        <f t="shared" si="0"/>
        <v>0</v>
      </c>
      <c r="K40" s="25"/>
      <c r="L40" s="23"/>
      <c r="M40" s="25"/>
      <c r="N40" s="23"/>
      <c r="O40" s="25"/>
      <c r="P40" s="23"/>
      <c r="Q40" s="25"/>
      <c r="R40" s="23"/>
      <c r="S40" s="25"/>
      <c r="T40" s="23"/>
      <c r="U40" s="25"/>
      <c r="V40" s="23"/>
      <c r="W40" s="25"/>
      <c r="X40" s="23"/>
      <c r="Z40" s="35"/>
    </row>
    <row r="41" spans="2:26" s="4" customFormat="1" ht="15.6" thickTop="1" thickBot="1" x14ac:dyDescent="0.35">
      <c r="B41" s="77"/>
      <c r="C41" s="80"/>
      <c r="D41" s="83"/>
      <c r="E41" s="89"/>
      <c r="F41" s="28"/>
      <c r="G41" s="29"/>
      <c r="H41" s="3"/>
      <c r="I41" s="26"/>
      <c r="J41" s="24">
        <f t="shared" si="0"/>
        <v>0</v>
      </c>
      <c r="K41" s="25"/>
      <c r="L41" s="43"/>
      <c r="M41" s="25"/>
      <c r="N41" s="43"/>
      <c r="O41" s="25"/>
      <c r="P41" s="43"/>
      <c r="Q41" s="25"/>
      <c r="R41" s="43"/>
      <c r="S41" s="25"/>
      <c r="T41" s="43"/>
      <c r="U41" s="25"/>
      <c r="V41" s="43"/>
      <c r="W41" s="25"/>
      <c r="X41" s="44"/>
      <c r="Z41" s="35"/>
    </row>
    <row r="42" spans="2:26" s="4" customFormat="1" ht="15.6" thickTop="1" thickBot="1" x14ac:dyDescent="0.35">
      <c r="B42" s="77"/>
      <c r="C42" s="80"/>
      <c r="D42" s="83"/>
      <c r="E42" s="89"/>
      <c r="F42" s="28"/>
      <c r="G42" s="29"/>
      <c r="H42" s="3"/>
      <c r="I42" s="26"/>
      <c r="J42" s="24">
        <f t="shared" si="0"/>
        <v>0</v>
      </c>
      <c r="K42" s="25"/>
      <c r="L42" s="42"/>
      <c r="M42" s="25"/>
      <c r="N42" s="42"/>
      <c r="O42" s="25"/>
      <c r="P42" s="42"/>
      <c r="Q42" s="25"/>
      <c r="R42" s="42"/>
      <c r="S42" s="25"/>
      <c r="T42" s="42"/>
      <c r="U42" s="25"/>
      <c r="V42" s="42"/>
      <c r="W42" s="25"/>
      <c r="X42" s="42"/>
      <c r="Z42" s="35"/>
    </row>
    <row r="43" spans="2:26" s="4" customFormat="1" ht="32.4" thickTop="1" thickBot="1" x14ac:dyDescent="0.35">
      <c r="B43" s="78"/>
      <c r="C43" s="81"/>
      <c r="D43" s="84"/>
      <c r="E43" s="53" t="s">
        <v>71</v>
      </c>
      <c r="F43" s="8"/>
      <c r="G43" s="8"/>
      <c r="H43" s="8"/>
      <c r="I43" s="8"/>
      <c r="J43" s="8"/>
      <c r="K43" s="55">
        <f>SUM(K4,K7:K42)</f>
        <v>0</v>
      </c>
      <c r="L43" s="56"/>
      <c r="M43" s="55">
        <f>SUM(M4,M7:M42)</f>
        <v>0</v>
      </c>
      <c r="N43" s="56"/>
      <c r="O43" s="55">
        <f>SUM(O4,O7:O42)</f>
        <v>0</v>
      </c>
      <c r="P43" s="56"/>
      <c r="Q43" s="55">
        <f>SUM(Q4,Q7:Q42)</f>
        <v>0</v>
      </c>
      <c r="R43" s="56"/>
      <c r="S43" s="55">
        <f>SUM(S4,S7:S42)</f>
        <v>0</v>
      </c>
      <c r="T43" s="56"/>
      <c r="U43" s="55">
        <f>SUM(U4,U7:U42)</f>
        <v>0</v>
      </c>
      <c r="V43" s="56"/>
      <c r="W43" s="55">
        <f>W4+W7</f>
        <v>0</v>
      </c>
      <c r="X43" s="56"/>
      <c r="Z43" s="48"/>
    </row>
    <row r="44" spans="2:26" s="4" customFormat="1" ht="15" thickTop="1" x14ac:dyDescent="0.3">
      <c r="B44" s="30"/>
      <c r="I44" s="5"/>
    </row>
    <row r="45" spans="2:26" s="4" customFormat="1" x14ac:dyDescent="0.3">
      <c r="B45" s="30"/>
      <c r="I45" s="5"/>
    </row>
  </sheetData>
  <mergeCells count="32">
    <mergeCell ref="F4:J4"/>
    <mergeCell ref="O2:O3"/>
    <mergeCell ref="P2:P3"/>
    <mergeCell ref="Q2:Q3"/>
    <mergeCell ref="R2:R3"/>
    <mergeCell ref="F2:J3"/>
    <mergeCell ref="K2:K3"/>
    <mergeCell ref="L2:L3"/>
    <mergeCell ref="M2:M3"/>
    <mergeCell ref="N2:N3"/>
    <mergeCell ref="U2:U3"/>
    <mergeCell ref="V2:V3"/>
    <mergeCell ref="W2:W3"/>
    <mergeCell ref="X2:X3"/>
    <mergeCell ref="B3:E3"/>
    <mergeCell ref="S2:S3"/>
    <mergeCell ref="T2:T3"/>
    <mergeCell ref="B2:E2"/>
    <mergeCell ref="W5:X5"/>
    <mergeCell ref="B5:B43"/>
    <mergeCell ref="C5:C43"/>
    <mergeCell ref="D5:D43"/>
    <mergeCell ref="F5:I5"/>
    <mergeCell ref="J5:J6"/>
    <mergeCell ref="K5:L5"/>
    <mergeCell ref="E7:E24"/>
    <mergeCell ref="E25:E42"/>
    <mergeCell ref="M5:N5"/>
    <mergeCell ref="O5:P5"/>
    <mergeCell ref="Q5:R5"/>
    <mergeCell ref="S5:T5"/>
    <mergeCell ref="U5:V5"/>
  </mergeCells>
  <dataValidations count="1">
    <dataValidation type="list" allowBlank="1" showInputMessage="1" showErrorMessage="1" sqref="D5:D43" xr:uid="{84364CBE-B628-4E86-891E-A4E26082F706}">
      <formula1>INDIRECT($C$5)</formula1>
    </dataValidation>
  </dataValidations>
  <pageMargins left="0.7" right="0.7" top="0.75" bottom="0.75" header="0.3" footer="0.3"/>
  <pageSetup paperSize="9" orientation="portrait" r:id="rId1"/>
  <customProperties>
    <customPr name="GUID" r:id="rId2"/>
  </customProperties>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BADF474F-3925-4A36-8ACE-21138CC6E829}">
          <x14:formula1>
            <xm:f>Admin!$G$2:$G$25</xm:f>
          </x14:formula1>
          <xm:sqref>B3</xm:sqref>
        </x14:dataValidation>
        <x14:dataValidation type="list" allowBlank="1" showInputMessage="1" showErrorMessage="1" xr:uid="{E7D65E72-A572-4AE1-86DE-6874A1F4F29C}">
          <x14:formula1>
            <xm:f>Admin!$A$1:$E$1</xm:f>
          </x14:formula1>
          <xm:sqref>C5:C43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9EC2F-D507-4C2A-AD3A-3B4BE2A671FA}">
  <sheetPr>
    <tabColor theme="4" tint="0.59999389629810485"/>
  </sheetPr>
  <dimension ref="A1:Z45"/>
  <sheetViews>
    <sheetView zoomScale="85" zoomScaleNormal="85" workbookViewId="0">
      <selection activeCell="E7" sqref="E7:E24"/>
    </sheetView>
  </sheetViews>
  <sheetFormatPr defaultColWidth="8.88671875" defaultRowHeight="14.4" x14ac:dyDescent="0.3"/>
  <cols>
    <col min="1" max="1" width="5.6640625" style="46" customWidth="1"/>
    <col min="2" max="2" width="17.44140625" style="31" customWidth="1"/>
    <col min="3" max="3" width="12.44140625" style="7" customWidth="1"/>
    <col min="4" max="4" width="21.5546875" style="7" customWidth="1"/>
    <col min="5" max="5" width="42.6640625" style="7" customWidth="1"/>
    <col min="6" max="6" width="25" style="7" customWidth="1"/>
    <col min="7" max="7" width="25.33203125" style="7" bestFit="1" customWidth="1"/>
    <col min="8" max="8" width="23.5546875" style="7" bestFit="1" customWidth="1"/>
    <col min="9" max="9" width="16.44140625" style="2" customWidth="1"/>
    <col min="10" max="10" width="13.44140625" style="7" customWidth="1"/>
    <col min="11" max="11" width="18.44140625" style="7" customWidth="1"/>
    <col min="12" max="12" width="18.109375" style="7" customWidth="1"/>
    <col min="13" max="13" width="18.44140625" style="7" customWidth="1"/>
    <col min="14" max="14" width="18.109375" style="7" customWidth="1"/>
    <col min="15" max="15" width="18.44140625" style="7" customWidth="1"/>
    <col min="16" max="16" width="18.109375" style="7" customWidth="1"/>
    <col min="17" max="17" width="18.44140625" style="7" customWidth="1"/>
    <col min="18" max="18" width="18.109375" style="7" customWidth="1"/>
    <col min="19" max="19" width="18.44140625" style="7" customWidth="1"/>
    <col min="20" max="20" width="18.109375" style="7" customWidth="1"/>
    <col min="21" max="21" width="18.44140625" style="7" customWidth="1"/>
    <col min="22" max="22" width="18.109375" style="7" customWidth="1"/>
    <col min="23" max="23" width="18.44140625" style="7" customWidth="1"/>
    <col min="24" max="24" width="18.109375" style="7" customWidth="1"/>
    <col min="25" max="25" width="8.88671875" style="7"/>
    <col min="26" max="26" width="87" style="7" customWidth="1"/>
    <col min="27" max="16384" width="8.88671875" style="7"/>
  </cols>
  <sheetData>
    <row r="1" spans="1:26" ht="15" thickBot="1" x14ac:dyDescent="0.35">
      <c r="A1" s="4"/>
      <c r="B1" s="30"/>
      <c r="C1" s="4"/>
      <c r="D1" s="4"/>
      <c r="E1" s="4"/>
      <c r="F1" s="4"/>
      <c r="G1" s="4"/>
      <c r="H1" s="4"/>
      <c r="I1" s="5"/>
      <c r="J1" s="4"/>
      <c r="K1" s="4"/>
      <c r="L1" s="4"/>
      <c r="M1" s="4"/>
      <c r="N1" s="4"/>
      <c r="O1" s="4"/>
      <c r="P1" s="4"/>
      <c r="Q1" s="4"/>
      <c r="R1" s="4"/>
      <c r="S1" s="4"/>
      <c r="T1" s="4"/>
      <c r="U1" s="4"/>
      <c r="V1" s="4"/>
      <c r="W1" s="4"/>
      <c r="X1" s="4"/>
      <c r="Y1" s="4"/>
    </row>
    <row r="2" spans="1:26" s="4" customFormat="1" ht="15.6" customHeight="1" thickTop="1" thickBot="1" x14ac:dyDescent="0.4">
      <c r="B2" s="90" t="s">
        <v>85</v>
      </c>
      <c r="C2" s="91"/>
      <c r="D2" s="91"/>
      <c r="E2" s="91"/>
      <c r="F2" s="72" t="s">
        <v>72</v>
      </c>
      <c r="G2" s="72"/>
      <c r="H2" s="72"/>
      <c r="I2" s="72"/>
      <c r="J2" s="72"/>
      <c r="K2" s="70" t="s">
        <v>78</v>
      </c>
      <c r="L2" s="95" t="s">
        <v>79</v>
      </c>
      <c r="M2" s="70" t="s">
        <v>78</v>
      </c>
      <c r="N2" s="95" t="s">
        <v>79</v>
      </c>
      <c r="O2" s="70" t="s">
        <v>78</v>
      </c>
      <c r="P2" s="95" t="s">
        <v>79</v>
      </c>
      <c r="Q2" s="70" t="s">
        <v>78</v>
      </c>
      <c r="R2" s="95" t="s">
        <v>79</v>
      </c>
      <c r="S2" s="70" t="s">
        <v>78</v>
      </c>
      <c r="T2" s="95" t="s">
        <v>79</v>
      </c>
      <c r="U2" s="70" t="s">
        <v>78</v>
      </c>
      <c r="V2" s="95" t="s">
        <v>79</v>
      </c>
      <c r="W2" s="70" t="s">
        <v>78</v>
      </c>
      <c r="X2" s="95" t="s">
        <v>79</v>
      </c>
      <c r="Z2" s="33" t="s">
        <v>70</v>
      </c>
    </row>
    <row r="3" spans="1:26" s="4" customFormat="1" ht="24.6" thickTop="1" thickBot="1" x14ac:dyDescent="0.5">
      <c r="B3" s="92">
        <v>44927</v>
      </c>
      <c r="C3" s="93"/>
      <c r="D3" s="93"/>
      <c r="E3" s="94"/>
      <c r="F3" s="73"/>
      <c r="G3" s="73"/>
      <c r="H3" s="73"/>
      <c r="I3" s="73"/>
      <c r="J3" s="73"/>
      <c r="K3" s="71"/>
      <c r="L3" s="96"/>
      <c r="M3" s="71"/>
      <c r="N3" s="96"/>
      <c r="O3" s="71"/>
      <c r="P3" s="96"/>
      <c r="Q3" s="71"/>
      <c r="R3" s="96"/>
      <c r="S3" s="71"/>
      <c r="T3" s="96"/>
      <c r="U3" s="71"/>
      <c r="V3" s="96"/>
      <c r="W3" s="71"/>
      <c r="X3" s="96"/>
      <c r="Z3" s="34"/>
    </row>
    <row r="4" spans="1:26" s="4" customFormat="1" ht="42.6" customHeight="1" thickTop="1" thickBot="1" x14ac:dyDescent="0.4">
      <c r="B4" s="54" t="s">
        <v>39</v>
      </c>
      <c r="C4" s="9" t="s">
        <v>83</v>
      </c>
      <c r="D4" s="9" t="s">
        <v>84</v>
      </c>
      <c r="E4" s="50" t="s">
        <v>82</v>
      </c>
      <c r="F4" s="68" t="s">
        <v>77</v>
      </c>
      <c r="G4" s="69"/>
      <c r="H4" s="69"/>
      <c r="I4" s="69"/>
      <c r="J4" s="69"/>
      <c r="K4" s="55"/>
      <c r="L4" s="56"/>
      <c r="M4" s="57"/>
      <c r="N4" s="56"/>
      <c r="O4" s="57"/>
      <c r="P4" s="56"/>
      <c r="Q4" s="57"/>
      <c r="R4" s="56"/>
      <c r="S4" s="57"/>
      <c r="T4" s="56"/>
      <c r="U4" s="57"/>
      <c r="V4" s="56"/>
      <c r="W4" s="58"/>
      <c r="X4" s="59"/>
      <c r="Z4" s="47"/>
    </row>
    <row r="5" spans="1:26" s="4" customFormat="1" ht="16.8" thickTop="1" thickBot="1" x14ac:dyDescent="0.35">
      <c r="B5" s="76" t="s">
        <v>40</v>
      </c>
      <c r="C5" s="79" t="s">
        <v>2</v>
      </c>
      <c r="D5" s="82" t="s">
        <v>25</v>
      </c>
      <c r="E5" s="51"/>
      <c r="F5" s="64" t="s">
        <v>61</v>
      </c>
      <c r="G5" s="65"/>
      <c r="H5" s="65"/>
      <c r="I5" s="65"/>
      <c r="J5" s="74" t="s">
        <v>86</v>
      </c>
      <c r="K5" s="66" t="s">
        <v>88</v>
      </c>
      <c r="L5" s="67"/>
      <c r="M5" s="66" t="s">
        <v>88</v>
      </c>
      <c r="N5" s="67"/>
      <c r="O5" s="66" t="s">
        <v>88</v>
      </c>
      <c r="P5" s="67"/>
      <c r="Q5" s="66" t="s">
        <v>88</v>
      </c>
      <c r="R5" s="67"/>
      <c r="S5" s="66" t="s">
        <v>88</v>
      </c>
      <c r="T5" s="67"/>
      <c r="U5" s="66" t="s">
        <v>88</v>
      </c>
      <c r="V5" s="67"/>
      <c r="W5" s="66" t="s">
        <v>88</v>
      </c>
      <c r="X5" s="67"/>
      <c r="Z5" s="35"/>
    </row>
    <row r="6" spans="1:26" s="4" customFormat="1" ht="16.8" thickTop="1" thickBot="1" x14ac:dyDescent="0.35">
      <c r="B6" s="77"/>
      <c r="C6" s="80"/>
      <c r="D6" s="83"/>
      <c r="E6" s="52"/>
      <c r="F6" s="32" t="s">
        <v>48</v>
      </c>
      <c r="G6" s="45" t="s">
        <v>60</v>
      </c>
      <c r="H6" s="32" t="s">
        <v>47</v>
      </c>
      <c r="I6" s="32" t="s">
        <v>49</v>
      </c>
      <c r="J6" s="75"/>
      <c r="K6" s="36"/>
      <c r="L6" s="37"/>
      <c r="M6" s="38"/>
      <c r="N6" s="39"/>
      <c r="O6" s="38"/>
      <c r="P6" s="39"/>
      <c r="Q6" s="38"/>
      <c r="R6" s="39"/>
      <c r="S6" s="38"/>
      <c r="T6" s="41"/>
      <c r="U6" s="38"/>
      <c r="V6" s="41"/>
      <c r="W6" s="38"/>
      <c r="X6" s="40"/>
      <c r="Z6" s="35"/>
    </row>
    <row r="7" spans="1:26" s="4" customFormat="1" ht="15.6" thickTop="1" thickBot="1" x14ac:dyDescent="0.35">
      <c r="B7" s="77"/>
      <c r="C7" s="80"/>
      <c r="D7" s="83"/>
      <c r="E7" s="85" t="s">
        <v>75</v>
      </c>
      <c r="F7" s="28"/>
      <c r="G7" s="29"/>
      <c r="H7" s="27"/>
      <c r="I7" s="26"/>
      <c r="J7" s="24">
        <f>K7+M7+O7+Q7+S7+U7+W7</f>
        <v>0</v>
      </c>
      <c r="K7" s="25"/>
      <c r="L7" s="22"/>
      <c r="M7" s="25"/>
      <c r="N7" s="22"/>
      <c r="O7" s="25"/>
      <c r="P7" s="22"/>
      <c r="Q7" s="25"/>
      <c r="R7" s="22"/>
      <c r="S7" s="25"/>
      <c r="T7" s="40"/>
      <c r="U7" s="25"/>
      <c r="V7" s="40"/>
      <c r="W7" s="25"/>
      <c r="X7" s="40"/>
      <c r="Z7" s="35"/>
    </row>
    <row r="8" spans="1:26" s="4" customFormat="1" ht="15.6" thickTop="1" thickBot="1" x14ac:dyDescent="0.35">
      <c r="B8" s="77"/>
      <c r="C8" s="80"/>
      <c r="D8" s="83"/>
      <c r="E8" s="86"/>
      <c r="F8" s="28"/>
      <c r="G8" s="29"/>
      <c r="H8" s="27"/>
      <c r="I8" s="26"/>
      <c r="J8" s="24">
        <f t="shared" ref="J8:J42" si="0">K8+M8+O8+Q8+S8+U8+W8</f>
        <v>0</v>
      </c>
      <c r="K8" s="25"/>
      <c r="L8" s="22"/>
      <c r="M8" s="25"/>
      <c r="N8" s="22"/>
      <c r="O8" s="25"/>
      <c r="P8" s="22"/>
      <c r="Q8" s="25"/>
      <c r="R8" s="22"/>
      <c r="S8" s="25"/>
      <c r="T8" s="22"/>
      <c r="U8" s="25"/>
      <c r="V8" s="22"/>
      <c r="W8" s="25"/>
      <c r="X8" s="22"/>
      <c r="Z8" s="35"/>
    </row>
    <row r="9" spans="1:26" s="4" customFormat="1" ht="15.6" thickTop="1" thickBot="1" x14ac:dyDescent="0.35">
      <c r="B9" s="77"/>
      <c r="C9" s="80"/>
      <c r="D9" s="83"/>
      <c r="E9" s="86"/>
      <c r="F9" s="28"/>
      <c r="G9" s="29"/>
      <c r="H9" s="27"/>
      <c r="I9" s="26"/>
      <c r="J9" s="24">
        <f t="shared" si="0"/>
        <v>0</v>
      </c>
      <c r="K9" s="25"/>
      <c r="L9" s="22"/>
      <c r="M9" s="25"/>
      <c r="N9" s="22"/>
      <c r="O9" s="25"/>
      <c r="P9" s="22"/>
      <c r="Q9" s="25"/>
      <c r="R9" s="22"/>
      <c r="S9" s="25"/>
      <c r="T9" s="22"/>
      <c r="U9" s="25"/>
      <c r="V9" s="22"/>
      <c r="W9" s="25"/>
      <c r="X9" s="22"/>
      <c r="Z9" s="35"/>
    </row>
    <row r="10" spans="1:26" s="4" customFormat="1" ht="15.6" thickTop="1" thickBot="1" x14ac:dyDescent="0.35">
      <c r="B10" s="77"/>
      <c r="C10" s="80"/>
      <c r="D10" s="83"/>
      <c r="E10" s="86"/>
      <c r="F10" s="28"/>
      <c r="G10" s="29"/>
      <c r="H10" s="27"/>
      <c r="I10" s="26"/>
      <c r="J10" s="24">
        <f t="shared" si="0"/>
        <v>0</v>
      </c>
      <c r="K10" s="25"/>
      <c r="L10" s="22"/>
      <c r="M10" s="25"/>
      <c r="N10" s="22"/>
      <c r="O10" s="25"/>
      <c r="P10" s="22"/>
      <c r="Q10" s="25"/>
      <c r="R10" s="22"/>
      <c r="S10" s="25"/>
      <c r="T10" s="22"/>
      <c r="U10" s="25"/>
      <c r="V10" s="22"/>
      <c r="W10" s="25"/>
      <c r="X10" s="22"/>
      <c r="Z10" s="35"/>
    </row>
    <row r="11" spans="1:26" s="4" customFormat="1" ht="15.6" thickTop="1" thickBot="1" x14ac:dyDescent="0.35">
      <c r="B11" s="77"/>
      <c r="C11" s="80"/>
      <c r="D11" s="83"/>
      <c r="E11" s="86"/>
      <c r="F11" s="28"/>
      <c r="G11" s="29"/>
      <c r="H11" s="27"/>
      <c r="I11" s="26"/>
      <c r="J11" s="24">
        <f t="shared" si="0"/>
        <v>0</v>
      </c>
      <c r="K11" s="25"/>
      <c r="L11" s="22"/>
      <c r="M11" s="25"/>
      <c r="N11" s="22"/>
      <c r="O11" s="25"/>
      <c r="P11" s="22"/>
      <c r="Q11" s="25"/>
      <c r="R11" s="22"/>
      <c r="S11" s="25"/>
      <c r="T11" s="22"/>
      <c r="U11" s="25"/>
      <c r="V11" s="22"/>
      <c r="W11" s="25"/>
      <c r="X11" s="22"/>
      <c r="Z11" s="35"/>
    </row>
    <row r="12" spans="1:26" s="4" customFormat="1" ht="15.6" thickTop="1" thickBot="1" x14ac:dyDescent="0.35">
      <c r="B12" s="77"/>
      <c r="C12" s="80"/>
      <c r="D12" s="83"/>
      <c r="E12" s="86"/>
      <c r="F12" s="28"/>
      <c r="G12" s="29"/>
      <c r="H12" s="27"/>
      <c r="I12" s="26"/>
      <c r="J12" s="24">
        <f t="shared" si="0"/>
        <v>0</v>
      </c>
      <c r="K12" s="25"/>
      <c r="L12" s="22"/>
      <c r="M12" s="25"/>
      <c r="N12" s="22"/>
      <c r="O12" s="25"/>
      <c r="P12" s="22"/>
      <c r="Q12" s="25"/>
      <c r="R12" s="22"/>
      <c r="S12" s="25"/>
      <c r="T12" s="22"/>
      <c r="U12" s="25"/>
      <c r="V12" s="22"/>
      <c r="W12" s="25"/>
      <c r="X12" s="22"/>
      <c r="Z12" s="35"/>
    </row>
    <row r="13" spans="1:26" s="4" customFormat="1" ht="15.6" thickTop="1" thickBot="1" x14ac:dyDescent="0.35">
      <c r="B13" s="77"/>
      <c r="C13" s="80"/>
      <c r="D13" s="83"/>
      <c r="E13" s="86"/>
      <c r="F13" s="28"/>
      <c r="G13" s="29"/>
      <c r="H13" s="27"/>
      <c r="I13" s="26"/>
      <c r="J13" s="24">
        <f t="shared" si="0"/>
        <v>0</v>
      </c>
      <c r="K13" s="25"/>
      <c r="L13" s="22"/>
      <c r="M13" s="25"/>
      <c r="N13" s="22"/>
      <c r="O13" s="25"/>
      <c r="P13" s="22"/>
      <c r="Q13" s="25"/>
      <c r="R13" s="22"/>
      <c r="S13" s="25"/>
      <c r="T13" s="22"/>
      <c r="U13" s="25"/>
      <c r="V13" s="22"/>
      <c r="W13" s="25"/>
      <c r="X13" s="22"/>
      <c r="Z13" s="35"/>
    </row>
    <row r="14" spans="1:26" s="4" customFormat="1" ht="15.6" thickTop="1" thickBot="1" x14ac:dyDescent="0.35">
      <c r="B14" s="77"/>
      <c r="C14" s="80"/>
      <c r="D14" s="83"/>
      <c r="E14" s="86"/>
      <c r="F14" s="28"/>
      <c r="G14" s="29"/>
      <c r="H14" s="27"/>
      <c r="I14" s="26"/>
      <c r="J14" s="24">
        <f t="shared" si="0"/>
        <v>0</v>
      </c>
      <c r="K14" s="25"/>
      <c r="L14" s="22"/>
      <c r="M14" s="25"/>
      <c r="N14" s="22"/>
      <c r="O14" s="25"/>
      <c r="P14" s="22"/>
      <c r="Q14" s="25"/>
      <c r="R14" s="22"/>
      <c r="S14" s="25"/>
      <c r="T14" s="22"/>
      <c r="U14" s="25"/>
      <c r="V14" s="22"/>
      <c r="W14" s="25"/>
      <c r="X14" s="22"/>
      <c r="Z14" s="35"/>
    </row>
    <row r="15" spans="1:26" s="4" customFormat="1" ht="15.6" thickTop="1" thickBot="1" x14ac:dyDescent="0.35">
      <c r="B15" s="77"/>
      <c r="C15" s="80"/>
      <c r="D15" s="83"/>
      <c r="E15" s="86"/>
      <c r="F15" s="28"/>
      <c r="G15" s="29"/>
      <c r="H15" s="27"/>
      <c r="I15" s="26"/>
      <c r="J15" s="24">
        <f t="shared" si="0"/>
        <v>0</v>
      </c>
      <c r="K15" s="25"/>
      <c r="L15" s="22"/>
      <c r="M15" s="25"/>
      <c r="N15" s="22"/>
      <c r="O15" s="25"/>
      <c r="P15" s="22"/>
      <c r="Q15" s="25"/>
      <c r="R15" s="22"/>
      <c r="S15" s="25"/>
      <c r="T15" s="22"/>
      <c r="U15" s="25"/>
      <c r="V15" s="22"/>
      <c r="W15" s="25"/>
      <c r="X15" s="22"/>
      <c r="Z15" s="35"/>
    </row>
    <row r="16" spans="1:26" s="4" customFormat="1" ht="15.6" thickTop="1" thickBot="1" x14ac:dyDescent="0.35">
      <c r="B16" s="77"/>
      <c r="C16" s="80"/>
      <c r="D16" s="83"/>
      <c r="E16" s="86"/>
      <c r="F16" s="28"/>
      <c r="G16" s="29"/>
      <c r="H16" s="27"/>
      <c r="I16" s="26"/>
      <c r="J16" s="24">
        <f t="shared" si="0"/>
        <v>0</v>
      </c>
      <c r="K16" s="25"/>
      <c r="L16" s="22"/>
      <c r="M16" s="25"/>
      <c r="N16" s="22"/>
      <c r="O16" s="25"/>
      <c r="P16" s="22"/>
      <c r="Q16" s="25"/>
      <c r="R16" s="22"/>
      <c r="S16" s="25"/>
      <c r="T16" s="22"/>
      <c r="U16" s="25"/>
      <c r="V16" s="22"/>
      <c r="W16" s="25"/>
      <c r="X16" s="22"/>
      <c r="Z16" s="35"/>
    </row>
    <row r="17" spans="2:26" s="4" customFormat="1" ht="15.6" thickTop="1" thickBot="1" x14ac:dyDescent="0.35">
      <c r="B17" s="77"/>
      <c r="C17" s="80"/>
      <c r="D17" s="83"/>
      <c r="E17" s="86"/>
      <c r="F17" s="28"/>
      <c r="G17" s="29"/>
      <c r="H17" s="27"/>
      <c r="I17" s="26"/>
      <c r="J17" s="24">
        <f t="shared" si="0"/>
        <v>0</v>
      </c>
      <c r="K17" s="25"/>
      <c r="L17" s="22"/>
      <c r="M17" s="25"/>
      <c r="N17" s="22"/>
      <c r="O17" s="25"/>
      <c r="P17" s="22"/>
      <c r="Q17" s="25"/>
      <c r="R17" s="22"/>
      <c r="S17" s="25"/>
      <c r="T17" s="22"/>
      <c r="U17" s="25"/>
      <c r="V17" s="22"/>
      <c r="W17" s="25"/>
      <c r="X17" s="22"/>
      <c r="Z17" s="35"/>
    </row>
    <row r="18" spans="2:26" s="4" customFormat="1" ht="15.6" thickTop="1" thickBot="1" x14ac:dyDescent="0.35">
      <c r="B18" s="77"/>
      <c r="C18" s="80"/>
      <c r="D18" s="83"/>
      <c r="E18" s="86"/>
      <c r="F18" s="28"/>
      <c r="G18" s="29"/>
      <c r="H18" s="27"/>
      <c r="I18" s="26"/>
      <c r="J18" s="24">
        <f t="shared" si="0"/>
        <v>0</v>
      </c>
      <c r="K18" s="25"/>
      <c r="L18" s="22"/>
      <c r="M18" s="25"/>
      <c r="N18" s="22"/>
      <c r="O18" s="25"/>
      <c r="P18" s="22"/>
      <c r="Q18" s="25"/>
      <c r="R18" s="22"/>
      <c r="S18" s="25"/>
      <c r="T18" s="22"/>
      <c r="U18" s="25"/>
      <c r="V18" s="22"/>
      <c r="W18" s="25"/>
      <c r="X18" s="22"/>
      <c r="Z18" s="35"/>
    </row>
    <row r="19" spans="2:26" s="4" customFormat="1" ht="15.6" thickTop="1" thickBot="1" x14ac:dyDescent="0.35">
      <c r="B19" s="77"/>
      <c r="C19" s="80"/>
      <c r="D19" s="83"/>
      <c r="E19" s="86"/>
      <c r="F19" s="28"/>
      <c r="G19" s="29"/>
      <c r="H19" s="27"/>
      <c r="I19" s="26"/>
      <c r="J19" s="24">
        <f t="shared" si="0"/>
        <v>0</v>
      </c>
      <c r="K19" s="25"/>
      <c r="L19" s="22"/>
      <c r="M19" s="25"/>
      <c r="N19" s="22"/>
      <c r="O19" s="25"/>
      <c r="P19" s="22"/>
      <c r="Q19" s="25"/>
      <c r="R19" s="22"/>
      <c r="S19" s="25"/>
      <c r="T19" s="22"/>
      <c r="U19" s="25"/>
      <c r="V19" s="22"/>
      <c r="W19" s="25"/>
      <c r="X19" s="22"/>
      <c r="Z19" s="35"/>
    </row>
    <row r="20" spans="2:26" s="4" customFormat="1" ht="15.6" thickTop="1" thickBot="1" x14ac:dyDescent="0.35">
      <c r="B20" s="77"/>
      <c r="C20" s="80"/>
      <c r="D20" s="83"/>
      <c r="E20" s="86"/>
      <c r="F20" s="28"/>
      <c r="G20" s="29"/>
      <c r="H20" s="27"/>
      <c r="I20" s="26"/>
      <c r="J20" s="24">
        <f t="shared" si="0"/>
        <v>0</v>
      </c>
      <c r="K20" s="25"/>
      <c r="L20" s="22"/>
      <c r="M20" s="25"/>
      <c r="N20" s="22"/>
      <c r="O20" s="25"/>
      <c r="P20" s="22"/>
      <c r="Q20" s="25"/>
      <c r="R20" s="22"/>
      <c r="S20" s="25"/>
      <c r="T20" s="22"/>
      <c r="U20" s="25"/>
      <c r="V20" s="22"/>
      <c r="W20" s="25"/>
      <c r="X20" s="22"/>
      <c r="Z20" s="35"/>
    </row>
    <row r="21" spans="2:26" s="4" customFormat="1" ht="15.6" thickTop="1" thickBot="1" x14ac:dyDescent="0.35">
      <c r="B21" s="77"/>
      <c r="C21" s="80"/>
      <c r="D21" s="83"/>
      <c r="E21" s="86"/>
      <c r="F21" s="28"/>
      <c r="G21" s="29"/>
      <c r="H21" s="27"/>
      <c r="I21" s="26"/>
      <c r="J21" s="24">
        <f t="shared" si="0"/>
        <v>0</v>
      </c>
      <c r="K21" s="25"/>
      <c r="L21" s="22"/>
      <c r="M21" s="25"/>
      <c r="N21" s="22"/>
      <c r="O21" s="25"/>
      <c r="P21" s="22"/>
      <c r="Q21" s="25"/>
      <c r="R21" s="22"/>
      <c r="S21" s="25"/>
      <c r="T21" s="22"/>
      <c r="U21" s="25"/>
      <c r="V21" s="22"/>
      <c r="W21" s="25"/>
      <c r="X21" s="22"/>
      <c r="Z21" s="35"/>
    </row>
    <row r="22" spans="2:26" s="4" customFormat="1" ht="15.6" thickTop="1" thickBot="1" x14ac:dyDescent="0.35">
      <c r="B22" s="77"/>
      <c r="C22" s="80"/>
      <c r="D22" s="83"/>
      <c r="E22" s="86"/>
      <c r="F22" s="28"/>
      <c r="G22" s="29"/>
      <c r="H22" s="27"/>
      <c r="I22" s="26"/>
      <c r="J22" s="24">
        <f t="shared" si="0"/>
        <v>0</v>
      </c>
      <c r="K22" s="25"/>
      <c r="L22" s="22"/>
      <c r="M22" s="25"/>
      <c r="N22" s="22"/>
      <c r="O22" s="25"/>
      <c r="P22" s="22"/>
      <c r="Q22" s="25"/>
      <c r="R22" s="22"/>
      <c r="S22" s="25"/>
      <c r="T22" s="22"/>
      <c r="U22" s="25"/>
      <c r="V22" s="22"/>
      <c r="W22" s="25"/>
      <c r="X22" s="22"/>
      <c r="Z22" s="35"/>
    </row>
    <row r="23" spans="2:26" s="4" customFormat="1" ht="15.6" thickTop="1" thickBot="1" x14ac:dyDescent="0.35">
      <c r="B23" s="77"/>
      <c r="C23" s="80"/>
      <c r="D23" s="83"/>
      <c r="E23" s="86"/>
      <c r="F23" s="28"/>
      <c r="G23" s="29"/>
      <c r="H23" s="27"/>
      <c r="I23" s="26"/>
      <c r="J23" s="24">
        <f t="shared" si="0"/>
        <v>0</v>
      </c>
      <c r="K23" s="25"/>
      <c r="L23" s="22"/>
      <c r="M23" s="25"/>
      <c r="N23" s="22"/>
      <c r="O23" s="25"/>
      <c r="P23" s="22"/>
      <c r="Q23" s="25"/>
      <c r="R23" s="22"/>
      <c r="S23" s="25"/>
      <c r="T23" s="22"/>
      <c r="U23" s="25"/>
      <c r="V23" s="22"/>
      <c r="W23" s="25"/>
      <c r="X23" s="22"/>
      <c r="Z23" s="35"/>
    </row>
    <row r="24" spans="2:26" s="4" customFormat="1" ht="15.6" thickTop="1" thickBot="1" x14ac:dyDescent="0.35">
      <c r="B24" s="77"/>
      <c r="C24" s="80"/>
      <c r="D24" s="83"/>
      <c r="E24" s="87"/>
      <c r="F24" s="28"/>
      <c r="G24" s="29"/>
      <c r="H24" s="27"/>
      <c r="I24" s="26"/>
      <c r="J24" s="24">
        <f t="shared" si="0"/>
        <v>0</v>
      </c>
      <c r="K24" s="25"/>
      <c r="L24" s="22"/>
      <c r="M24" s="25"/>
      <c r="N24" s="22"/>
      <c r="O24" s="25"/>
      <c r="P24" s="22"/>
      <c r="Q24" s="25"/>
      <c r="R24" s="22"/>
      <c r="S24" s="25"/>
      <c r="T24" s="22"/>
      <c r="U24" s="25"/>
      <c r="V24" s="22"/>
      <c r="W24" s="25"/>
      <c r="X24" s="22"/>
      <c r="Z24" s="35"/>
    </row>
    <row r="25" spans="2:26" s="4" customFormat="1" ht="15.6" thickTop="1" thickBot="1" x14ac:dyDescent="0.35">
      <c r="B25" s="77"/>
      <c r="C25" s="80"/>
      <c r="D25" s="83"/>
      <c r="E25" s="88" t="s">
        <v>76</v>
      </c>
      <c r="F25" s="28"/>
      <c r="G25" s="29"/>
      <c r="H25" s="21"/>
      <c r="I25" s="26"/>
      <c r="J25" s="24">
        <f t="shared" si="0"/>
        <v>0</v>
      </c>
      <c r="K25" s="25"/>
      <c r="L25" s="23"/>
      <c r="M25" s="25"/>
      <c r="N25" s="23"/>
      <c r="O25" s="25"/>
      <c r="P25" s="23"/>
      <c r="Q25" s="25"/>
      <c r="R25" s="23"/>
      <c r="S25" s="25"/>
      <c r="T25" s="23"/>
      <c r="U25" s="25"/>
      <c r="V25" s="23"/>
      <c r="W25" s="25"/>
      <c r="X25" s="23"/>
      <c r="Z25" s="35"/>
    </row>
    <row r="26" spans="2:26" s="4" customFormat="1" ht="15.6" thickTop="1" thickBot="1" x14ac:dyDescent="0.35">
      <c r="B26" s="77"/>
      <c r="C26" s="80"/>
      <c r="D26" s="83"/>
      <c r="E26" s="89"/>
      <c r="F26" s="28"/>
      <c r="G26" s="29"/>
      <c r="H26" s="3"/>
      <c r="I26" s="26"/>
      <c r="J26" s="24">
        <f t="shared" si="0"/>
        <v>0</v>
      </c>
      <c r="K26" s="25"/>
      <c r="L26" s="23"/>
      <c r="M26" s="25"/>
      <c r="N26" s="23"/>
      <c r="O26" s="25"/>
      <c r="P26" s="23"/>
      <c r="Q26" s="25"/>
      <c r="R26" s="23"/>
      <c r="S26" s="25"/>
      <c r="T26" s="23"/>
      <c r="U26" s="25"/>
      <c r="V26" s="23"/>
      <c r="W26" s="25"/>
      <c r="X26" s="23"/>
      <c r="Z26" s="35"/>
    </row>
    <row r="27" spans="2:26" s="4" customFormat="1" ht="15.6" thickTop="1" thickBot="1" x14ac:dyDescent="0.35">
      <c r="B27" s="77"/>
      <c r="C27" s="80"/>
      <c r="D27" s="83"/>
      <c r="E27" s="89"/>
      <c r="F27" s="28"/>
      <c r="G27" s="29"/>
      <c r="H27" s="3"/>
      <c r="I27" s="26"/>
      <c r="J27" s="24">
        <f t="shared" si="0"/>
        <v>0</v>
      </c>
      <c r="K27" s="25"/>
      <c r="L27" s="23"/>
      <c r="M27" s="25"/>
      <c r="N27" s="23"/>
      <c r="O27" s="25"/>
      <c r="P27" s="23"/>
      <c r="Q27" s="25"/>
      <c r="R27" s="23"/>
      <c r="S27" s="25"/>
      <c r="T27" s="23"/>
      <c r="U27" s="25"/>
      <c r="V27" s="23"/>
      <c r="W27" s="25"/>
      <c r="X27" s="23"/>
      <c r="Z27" s="35"/>
    </row>
    <row r="28" spans="2:26" s="4" customFormat="1" ht="15.6" thickTop="1" thickBot="1" x14ac:dyDescent="0.35">
      <c r="B28" s="77"/>
      <c r="C28" s="80"/>
      <c r="D28" s="83"/>
      <c r="E28" s="89"/>
      <c r="F28" s="28"/>
      <c r="G28" s="29"/>
      <c r="H28" s="3"/>
      <c r="I28" s="26"/>
      <c r="J28" s="24">
        <f t="shared" si="0"/>
        <v>0</v>
      </c>
      <c r="K28" s="25"/>
      <c r="L28" s="23"/>
      <c r="M28" s="25"/>
      <c r="N28" s="23"/>
      <c r="O28" s="25"/>
      <c r="P28" s="23"/>
      <c r="Q28" s="25"/>
      <c r="R28" s="23"/>
      <c r="S28" s="25"/>
      <c r="T28" s="23"/>
      <c r="U28" s="25"/>
      <c r="V28" s="23"/>
      <c r="W28" s="25"/>
      <c r="X28" s="23"/>
      <c r="Z28" s="35"/>
    </row>
    <row r="29" spans="2:26" s="4" customFormat="1" ht="15.6" thickTop="1" thickBot="1" x14ac:dyDescent="0.35">
      <c r="B29" s="77"/>
      <c r="C29" s="80"/>
      <c r="D29" s="83"/>
      <c r="E29" s="89"/>
      <c r="F29" s="28"/>
      <c r="G29" s="29"/>
      <c r="H29" s="3"/>
      <c r="I29" s="26"/>
      <c r="J29" s="24">
        <f t="shared" si="0"/>
        <v>0</v>
      </c>
      <c r="K29" s="25"/>
      <c r="L29" s="23"/>
      <c r="M29" s="25"/>
      <c r="N29" s="23"/>
      <c r="O29" s="25"/>
      <c r="P29" s="23"/>
      <c r="Q29" s="25"/>
      <c r="R29" s="23"/>
      <c r="S29" s="25"/>
      <c r="T29" s="23"/>
      <c r="U29" s="25"/>
      <c r="V29" s="23"/>
      <c r="W29" s="25"/>
      <c r="X29" s="23"/>
      <c r="Z29" s="35"/>
    </row>
    <row r="30" spans="2:26" s="4" customFormat="1" ht="15.6" thickTop="1" thickBot="1" x14ac:dyDescent="0.35">
      <c r="B30" s="77"/>
      <c r="C30" s="80"/>
      <c r="D30" s="83"/>
      <c r="E30" s="89"/>
      <c r="F30" s="28"/>
      <c r="G30" s="29"/>
      <c r="H30" s="3"/>
      <c r="I30" s="26"/>
      <c r="J30" s="24">
        <f t="shared" si="0"/>
        <v>0</v>
      </c>
      <c r="K30" s="25"/>
      <c r="L30" s="23"/>
      <c r="M30" s="25"/>
      <c r="N30" s="23"/>
      <c r="O30" s="25"/>
      <c r="P30" s="23"/>
      <c r="Q30" s="25"/>
      <c r="R30" s="23"/>
      <c r="S30" s="25"/>
      <c r="T30" s="23"/>
      <c r="U30" s="25"/>
      <c r="V30" s="23"/>
      <c r="W30" s="25"/>
      <c r="X30" s="23"/>
      <c r="Z30" s="35"/>
    </row>
    <row r="31" spans="2:26" s="4" customFormat="1" ht="15.6" thickTop="1" thickBot="1" x14ac:dyDescent="0.35">
      <c r="B31" s="77"/>
      <c r="C31" s="80"/>
      <c r="D31" s="83"/>
      <c r="E31" s="89"/>
      <c r="F31" s="28"/>
      <c r="G31" s="29"/>
      <c r="H31" s="3"/>
      <c r="I31" s="26"/>
      <c r="J31" s="24">
        <f t="shared" si="0"/>
        <v>0</v>
      </c>
      <c r="K31" s="25"/>
      <c r="L31" s="23"/>
      <c r="M31" s="25"/>
      <c r="N31" s="23"/>
      <c r="O31" s="25"/>
      <c r="P31" s="23"/>
      <c r="Q31" s="25"/>
      <c r="R31" s="23"/>
      <c r="S31" s="25"/>
      <c r="T31" s="23"/>
      <c r="U31" s="25"/>
      <c r="V31" s="23"/>
      <c r="W31" s="25"/>
      <c r="X31" s="23"/>
      <c r="Z31" s="35"/>
    </row>
    <row r="32" spans="2:26" s="4" customFormat="1" ht="15.6" thickTop="1" thickBot="1" x14ac:dyDescent="0.35">
      <c r="B32" s="77"/>
      <c r="C32" s="80"/>
      <c r="D32" s="83"/>
      <c r="E32" s="89"/>
      <c r="F32" s="28"/>
      <c r="G32" s="29"/>
      <c r="H32" s="3"/>
      <c r="I32" s="26"/>
      <c r="J32" s="24">
        <f t="shared" si="0"/>
        <v>0</v>
      </c>
      <c r="K32" s="25"/>
      <c r="L32" s="23"/>
      <c r="M32" s="25"/>
      <c r="N32" s="23"/>
      <c r="O32" s="25"/>
      <c r="P32" s="23"/>
      <c r="Q32" s="25"/>
      <c r="R32" s="23"/>
      <c r="S32" s="25"/>
      <c r="T32" s="23"/>
      <c r="U32" s="25"/>
      <c r="V32" s="23"/>
      <c r="W32" s="25"/>
      <c r="X32" s="23"/>
      <c r="Z32" s="35"/>
    </row>
    <row r="33" spans="2:26" s="4" customFormat="1" ht="15.6" thickTop="1" thickBot="1" x14ac:dyDescent="0.35">
      <c r="B33" s="77"/>
      <c r="C33" s="80"/>
      <c r="D33" s="83"/>
      <c r="E33" s="89"/>
      <c r="F33" s="28"/>
      <c r="G33" s="29"/>
      <c r="H33" s="3"/>
      <c r="I33" s="26"/>
      <c r="J33" s="24">
        <f t="shared" si="0"/>
        <v>0</v>
      </c>
      <c r="K33" s="25"/>
      <c r="L33" s="23"/>
      <c r="M33" s="25"/>
      <c r="N33" s="23"/>
      <c r="O33" s="25"/>
      <c r="P33" s="23"/>
      <c r="Q33" s="25"/>
      <c r="R33" s="23"/>
      <c r="S33" s="25"/>
      <c r="T33" s="23"/>
      <c r="U33" s="25"/>
      <c r="V33" s="23"/>
      <c r="W33" s="25"/>
      <c r="X33" s="23"/>
      <c r="Z33" s="35"/>
    </row>
    <row r="34" spans="2:26" s="4" customFormat="1" ht="15.6" thickTop="1" thickBot="1" x14ac:dyDescent="0.35">
      <c r="B34" s="77"/>
      <c r="C34" s="80"/>
      <c r="D34" s="83"/>
      <c r="E34" s="89"/>
      <c r="F34" s="28"/>
      <c r="G34" s="29"/>
      <c r="H34" s="3"/>
      <c r="I34" s="26"/>
      <c r="J34" s="24">
        <f t="shared" si="0"/>
        <v>0</v>
      </c>
      <c r="K34" s="25"/>
      <c r="L34" s="23"/>
      <c r="M34" s="25"/>
      <c r="N34" s="23"/>
      <c r="O34" s="25"/>
      <c r="P34" s="23"/>
      <c r="Q34" s="25"/>
      <c r="R34" s="23"/>
      <c r="S34" s="25"/>
      <c r="T34" s="23"/>
      <c r="U34" s="25"/>
      <c r="V34" s="23"/>
      <c r="W34" s="25"/>
      <c r="X34" s="23"/>
      <c r="Z34" s="35"/>
    </row>
    <row r="35" spans="2:26" s="4" customFormat="1" ht="15.6" thickTop="1" thickBot="1" x14ac:dyDescent="0.35">
      <c r="B35" s="77"/>
      <c r="C35" s="80"/>
      <c r="D35" s="83"/>
      <c r="E35" s="89"/>
      <c r="F35" s="28"/>
      <c r="G35" s="29"/>
      <c r="H35" s="3"/>
      <c r="I35" s="26"/>
      <c r="J35" s="24">
        <f t="shared" si="0"/>
        <v>0</v>
      </c>
      <c r="K35" s="25"/>
      <c r="L35" s="23"/>
      <c r="M35" s="25"/>
      <c r="N35" s="23"/>
      <c r="O35" s="25"/>
      <c r="P35" s="23"/>
      <c r="Q35" s="25"/>
      <c r="R35" s="23"/>
      <c r="S35" s="25"/>
      <c r="T35" s="23"/>
      <c r="U35" s="25"/>
      <c r="V35" s="23"/>
      <c r="W35" s="25"/>
      <c r="X35" s="23"/>
      <c r="Z35" s="35"/>
    </row>
    <row r="36" spans="2:26" s="4" customFormat="1" ht="15.6" thickTop="1" thickBot="1" x14ac:dyDescent="0.35">
      <c r="B36" s="77"/>
      <c r="C36" s="80"/>
      <c r="D36" s="83"/>
      <c r="E36" s="89"/>
      <c r="F36" s="28"/>
      <c r="G36" s="29"/>
      <c r="H36" s="3"/>
      <c r="I36" s="26"/>
      <c r="J36" s="24">
        <f t="shared" si="0"/>
        <v>0</v>
      </c>
      <c r="K36" s="25"/>
      <c r="L36" s="23"/>
      <c r="M36" s="25"/>
      <c r="N36" s="23"/>
      <c r="O36" s="25"/>
      <c r="P36" s="23"/>
      <c r="Q36" s="25"/>
      <c r="R36" s="23"/>
      <c r="S36" s="25"/>
      <c r="T36" s="23"/>
      <c r="U36" s="25"/>
      <c r="V36" s="23"/>
      <c r="W36" s="25"/>
      <c r="X36" s="23"/>
      <c r="Z36" s="35"/>
    </row>
    <row r="37" spans="2:26" s="4" customFormat="1" ht="15.6" thickTop="1" thickBot="1" x14ac:dyDescent="0.35">
      <c r="B37" s="77"/>
      <c r="C37" s="80"/>
      <c r="D37" s="83"/>
      <c r="E37" s="89"/>
      <c r="F37" s="28"/>
      <c r="G37" s="29"/>
      <c r="H37" s="3"/>
      <c r="I37" s="26"/>
      <c r="J37" s="24">
        <f t="shared" si="0"/>
        <v>0</v>
      </c>
      <c r="K37" s="25"/>
      <c r="L37" s="23"/>
      <c r="M37" s="25"/>
      <c r="N37" s="23"/>
      <c r="O37" s="25"/>
      <c r="P37" s="23"/>
      <c r="Q37" s="25"/>
      <c r="R37" s="23"/>
      <c r="S37" s="25"/>
      <c r="T37" s="23"/>
      <c r="U37" s="25"/>
      <c r="V37" s="23"/>
      <c r="W37" s="25"/>
      <c r="X37" s="23"/>
      <c r="Z37" s="35"/>
    </row>
    <row r="38" spans="2:26" s="4" customFormat="1" ht="15.6" thickTop="1" thickBot="1" x14ac:dyDescent="0.35">
      <c r="B38" s="77"/>
      <c r="C38" s="80"/>
      <c r="D38" s="83"/>
      <c r="E38" s="89"/>
      <c r="F38" s="28"/>
      <c r="G38" s="29"/>
      <c r="H38" s="3"/>
      <c r="I38" s="26"/>
      <c r="J38" s="24">
        <f t="shared" si="0"/>
        <v>0</v>
      </c>
      <c r="K38" s="25"/>
      <c r="L38" s="23"/>
      <c r="M38" s="25"/>
      <c r="N38" s="23"/>
      <c r="O38" s="25"/>
      <c r="P38" s="23"/>
      <c r="Q38" s="25"/>
      <c r="R38" s="23"/>
      <c r="S38" s="25"/>
      <c r="T38" s="23"/>
      <c r="U38" s="25"/>
      <c r="V38" s="23"/>
      <c r="W38" s="25"/>
      <c r="X38" s="23"/>
      <c r="Z38" s="35"/>
    </row>
    <row r="39" spans="2:26" s="4" customFormat="1" ht="15.6" thickTop="1" thickBot="1" x14ac:dyDescent="0.35">
      <c r="B39" s="77"/>
      <c r="C39" s="80"/>
      <c r="D39" s="83"/>
      <c r="E39" s="89"/>
      <c r="F39" s="28"/>
      <c r="G39" s="29"/>
      <c r="H39" s="3"/>
      <c r="I39" s="26"/>
      <c r="J39" s="24">
        <f t="shared" si="0"/>
        <v>0</v>
      </c>
      <c r="K39" s="25"/>
      <c r="L39" s="23"/>
      <c r="M39" s="25"/>
      <c r="N39" s="23"/>
      <c r="O39" s="25"/>
      <c r="P39" s="23"/>
      <c r="Q39" s="25"/>
      <c r="R39" s="23"/>
      <c r="S39" s="25"/>
      <c r="T39" s="23"/>
      <c r="U39" s="25"/>
      <c r="V39" s="23"/>
      <c r="W39" s="25"/>
      <c r="X39" s="23"/>
      <c r="Z39" s="35"/>
    </row>
    <row r="40" spans="2:26" s="4" customFormat="1" ht="15.6" thickTop="1" thickBot="1" x14ac:dyDescent="0.35">
      <c r="B40" s="77"/>
      <c r="C40" s="80"/>
      <c r="D40" s="83"/>
      <c r="E40" s="89"/>
      <c r="F40" s="28"/>
      <c r="G40" s="29"/>
      <c r="H40" s="3"/>
      <c r="I40" s="26"/>
      <c r="J40" s="24">
        <f t="shared" si="0"/>
        <v>0</v>
      </c>
      <c r="K40" s="25"/>
      <c r="L40" s="23"/>
      <c r="M40" s="25"/>
      <c r="N40" s="23"/>
      <c r="O40" s="25"/>
      <c r="P40" s="23"/>
      <c r="Q40" s="25"/>
      <c r="R40" s="23"/>
      <c r="S40" s="25"/>
      <c r="T40" s="23"/>
      <c r="U40" s="25"/>
      <c r="V40" s="23"/>
      <c r="W40" s="25"/>
      <c r="X40" s="23"/>
      <c r="Z40" s="35"/>
    </row>
    <row r="41" spans="2:26" s="4" customFormat="1" ht="15.6" thickTop="1" thickBot="1" x14ac:dyDescent="0.35">
      <c r="B41" s="77"/>
      <c r="C41" s="80"/>
      <c r="D41" s="83"/>
      <c r="E41" s="89"/>
      <c r="F41" s="28"/>
      <c r="G41" s="29"/>
      <c r="H41" s="3"/>
      <c r="I41" s="26"/>
      <c r="J41" s="24">
        <f t="shared" si="0"/>
        <v>0</v>
      </c>
      <c r="K41" s="25"/>
      <c r="L41" s="43"/>
      <c r="M41" s="25"/>
      <c r="N41" s="43"/>
      <c r="O41" s="25"/>
      <c r="P41" s="43"/>
      <c r="Q41" s="25"/>
      <c r="R41" s="43"/>
      <c r="S41" s="25"/>
      <c r="T41" s="43"/>
      <c r="U41" s="25"/>
      <c r="V41" s="43"/>
      <c r="W41" s="25"/>
      <c r="X41" s="44"/>
      <c r="Z41" s="35"/>
    </row>
    <row r="42" spans="2:26" s="4" customFormat="1" ht="15.6" thickTop="1" thickBot="1" x14ac:dyDescent="0.35">
      <c r="B42" s="77"/>
      <c r="C42" s="80"/>
      <c r="D42" s="83"/>
      <c r="E42" s="89"/>
      <c r="F42" s="28"/>
      <c r="G42" s="29"/>
      <c r="H42" s="3"/>
      <c r="I42" s="26"/>
      <c r="J42" s="24">
        <f t="shared" si="0"/>
        <v>0</v>
      </c>
      <c r="K42" s="25"/>
      <c r="L42" s="42"/>
      <c r="M42" s="25"/>
      <c r="N42" s="42"/>
      <c r="O42" s="25"/>
      <c r="P42" s="42"/>
      <c r="Q42" s="25"/>
      <c r="R42" s="42"/>
      <c r="S42" s="25"/>
      <c r="T42" s="42"/>
      <c r="U42" s="25"/>
      <c r="V42" s="42"/>
      <c r="W42" s="25"/>
      <c r="X42" s="42"/>
      <c r="Z42" s="35"/>
    </row>
    <row r="43" spans="2:26" s="4" customFormat="1" ht="32.4" thickTop="1" thickBot="1" x14ac:dyDescent="0.35">
      <c r="B43" s="78"/>
      <c r="C43" s="81"/>
      <c r="D43" s="84"/>
      <c r="E43" s="53" t="s">
        <v>71</v>
      </c>
      <c r="F43" s="8"/>
      <c r="G43" s="8"/>
      <c r="H43" s="8"/>
      <c r="I43" s="8"/>
      <c r="J43" s="8"/>
      <c r="K43" s="55">
        <f>SUM(K4,K7:K42)</f>
        <v>0</v>
      </c>
      <c r="L43" s="56"/>
      <c r="M43" s="55">
        <f>SUM(M4,M7:M42)</f>
        <v>0</v>
      </c>
      <c r="N43" s="56"/>
      <c r="O43" s="55">
        <f>SUM(O4,O7:O42)</f>
        <v>0</v>
      </c>
      <c r="P43" s="56"/>
      <c r="Q43" s="55">
        <f>SUM(Q4,Q7:Q42)</f>
        <v>0</v>
      </c>
      <c r="R43" s="56"/>
      <c r="S43" s="55">
        <f>SUM(S4,S7:S42)</f>
        <v>0</v>
      </c>
      <c r="T43" s="56"/>
      <c r="U43" s="55">
        <f>SUM(U4,U7:U42)</f>
        <v>0</v>
      </c>
      <c r="V43" s="56"/>
      <c r="W43" s="55">
        <f>W4+W7</f>
        <v>0</v>
      </c>
      <c r="X43" s="56"/>
      <c r="Z43" s="48"/>
    </row>
    <row r="44" spans="2:26" s="4" customFormat="1" ht="15" thickTop="1" x14ac:dyDescent="0.3">
      <c r="B44" s="30"/>
      <c r="I44" s="5"/>
    </row>
    <row r="45" spans="2:26" s="4" customFormat="1" x14ac:dyDescent="0.3">
      <c r="B45" s="30"/>
      <c r="I45" s="5"/>
    </row>
  </sheetData>
  <mergeCells count="32">
    <mergeCell ref="F4:J4"/>
    <mergeCell ref="O2:O3"/>
    <mergeCell ref="P2:P3"/>
    <mergeCell ref="Q2:Q3"/>
    <mergeCell ref="R2:R3"/>
    <mergeCell ref="F2:J3"/>
    <mergeCell ref="K2:K3"/>
    <mergeCell ref="L2:L3"/>
    <mergeCell ref="M2:M3"/>
    <mergeCell ref="N2:N3"/>
    <mergeCell ref="U2:U3"/>
    <mergeCell ref="V2:V3"/>
    <mergeCell ref="W2:W3"/>
    <mergeCell ref="X2:X3"/>
    <mergeCell ref="B3:E3"/>
    <mergeCell ref="S2:S3"/>
    <mergeCell ref="T2:T3"/>
    <mergeCell ref="B2:E2"/>
    <mergeCell ref="W5:X5"/>
    <mergeCell ref="B5:B43"/>
    <mergeCell ref="C5:C43"/>
    <mergeCell ref="D5:D43"/>
    <mergeCell ref="F5:I5"/>
    <mergeCell ref="J5:J6"/>
    <mergeCell ref="K5:L5"/>
    <mergeCell ref="E7:E24"/>
    <mergeCell ref="E25:E42"/>
    <mergeCell ref="M5:N5"/>
    <mergeCell ref="O5:P5"/>
    <mergeCell ref="Q5:R5"/>
    <mergeCell ref="S5:T5"/>
    <mergeCell ref="U5:V5"/>
  </mergeCells>
  <dataValidations count="1">
    <dataValidation type="list" allowBlank="1" showInputMessage="1" showErrorMessage="1" sqref="D5:D43" xr:uid="{186FA8A8-BFF2-4DE4-92E1-1589049052DA}">
      <formula1>INDIRECT($C$5)</formula1>
    </dataValidation>
  </dataValidations>
  <pageMargins left="0.7" right="0.7" top="0.75" bottom="0.75" header="0.3" footer="0.3"/>
  <pageSetup paperSize="9" orientation="portrait" r:id="rId1"/>
  <customProperties>
    <customPr name="GUID" r:id="rId2"/>
  </customProperties>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84C2FB1-1DAE-4663-A732-E8F5E06CD48F}">
          <x14:formula1>
            <xm:f>Admin!$A$1:$E$1</xm:f>
          </x14:formula1>
          <xm:sqref>C5:C43</xm:sqref>
        </x14:dataValidation>
        <x14:dataValidation type="list" allowBlank="1" showInputMessage="1" showErrorMessage="1" xr:uid="{7E7DC985-1FB1-4897-A6F1-35E662DBB7A6}">
          <x14:formula1>
            <xm:f>Admin!$G$2:$G$25</xm:f>
          </x14:formula1>
          <xm:sqref>B3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E7036-AF7C-4618-B75B-D2D4D428A583}">
  <sheetPr>
    <tabColor theme="4" tint="0.39997558519241921"/>
  </sheetPr>
  <dimension ref="A1:Z45"/>
  <sheetViews>
    <sheetView zoomScale="85" zoomScaleNormal="85" workbookViewId="0">
      <selection activeCell="K4" sqref="K4"/>
    </sheetView>
  </sheetViews>
  <sheetFormatPr defaultColWidth="8.88671875" defaultRowHeight="14.4" x14ac:dyDescent="0.3"/>
  <cols>
    <col min="1" max="1" width="5.6640625" style="46" customWidth="1"/>
    <col min="2" max="2" width="17.44140625" style="31" customWidth="1"/>
    <col min="3" max="3" width="12.44140625" style="7" customWidth="1"/>
    <col min="4" max="4" width="21.5546875" style="7" customWidth="1"/>
    <col min="5" max="5" width="42.6640625" style="7" customWidth="1"/>
    <col min="6" max="6" width="25" style="7" customWidth="1"/>
    <col min="7" max="7" width="25.33203125" style="7" bestFit="1" customWidth="1"/>
    <col min="8" max="8" width="23.5546875" style="7" bestFit="1" customWidth="1"/>
    <col min="9" max="9" width="16.44140625" style="2" customWidth="1"/>
    <col min="10" max="10" width="13.44140625" style="7" customWidth="1"/>
    <col min="11" max="11" width="18.44140625" style="7" customWidth="1"/>
    <col min="12" max="12" width="18.109375" style="7" customWidth="1"/>
    <col min="13" max="13" width="18.44140625" style="7" customWidth="1"/>
    <col min="14" max="14" width="18.109375" style="7" customWidth="1"/>
    <col min="15" max="15" width="18.44140625" style="7" customWidth="1"/>
    <col min="16" max="16" width="18.109375" style="7" customWidth="1"/>
    <col min="17" max="17" width="18.44140625" style="7" customWidth="1"/>
    <col min="18" max="18" width="18.109375" style="7" customWidth="1"/>
    <col min="19" max="19" width="18.44140625" style="7" customWidth="1"/>
    <col min="20" max="20" width="18.109375" style="7" customWidth="1"/>
    <col min="21" max="21" width="18.44140625" style="7" customWidth="1"/>
    <col min="22" max="22" width="18.109375" style="7" customWidth="1"/>
    <col min="23" max="23" width="18.44140625" style="7" customWidth="1"/>
    <col min="24" max="24" width="18.109375" style="7" customWidth="1"/>
    <col min="25" max="25" width="8.88671875" style="7"/>
    <col min="26" max="26" width="87" style="7" customWidth="1"/>
    <col min="27" max="16384" width="8.88671875" style="7"/>
  </cols>
  <sheetData>
    <row r="1" spans="1:26" ht="15" thickBot="1" x14ac:dyDescent="0.35">
      <c r="A1" s="4"/>
      <c r="B1" s="30"/>
      <c r="C1" s="4"/>
      <c r="D1" s="4"/>
      <c r="E1" s="4"/>
      <c r="F1" s="4"/>
      <c r="G1" s="4"/>
      <c r="H1" s="4"/>
      <c r="I1" s="5"/>
      <c r="J1" s="4"/>
      <c r="K1" s="4"/>
      <c r="L1" s="4"/>
      <c r="M1" s="4"/>
      <c r="N1" s="4"/>
      <c r="O1" s="4"/>
      <c r="P1" s="4"/>
      <c r="Q1" s="4"/>
      <c r="R1" s="4"/>
      <c r="S1" s="4"/>
      <c r="T1" s="4"/>
      <c r="U1" s="4"/>
      <c r="V1" s="4"/>
      <c r="W1" s="4"/>
      <c r="X1" s="4"/>
      <c r="Y1" s="4"/>
    </row>
    <row r="2" spans="1:26" s="4" customFormat="1" ht="15.6" customHeight="1" thickTop="1" thickBot="1" x14ac:dyDescent="0.4">
      <c r="B2" s="90" t="s">
        <v>85</v>
      </c>
      <c r="C2" s="91"/>
      <c r="D2" s="91"/>
      <c r="E2" s="91"/>
      <c r="F2" s="72" t="s">
        <v>72</v>
      </c>
      <c r="G2" s="72"/>
      <c r="H2" s="72"/>
      <c r="I2" s="72"/>
      <c r="J2" s="72"/>
      <c r="K2" s="70" t="s">
        <v>78</v>
      </c>
      <c r="L2" s="95" t="s">
        <v>79</v>
      </c>
      <c r="M2" s="70" t="s">
        <v>78</v>
      </c>
      <c r="N2" s="95" t="s">
        <v>79</v>
      </c>
      <c r="O2" s="70" t="s">
        <v>78</v>
      </c>
      <c r="P2" s="95" t="s">
        <v>79</v>
      </c>
      <c r="Q2" s="70" t="s">
        <v>78</v>
      </c>
      <c r="R2" s="95" t="s">
        <v>79</v>
      </c>
      <c r="S2" s="70" t="s">
        <v>78</v>
      </c>
      <c r="T2" s="95" t="s">
        <v>79</v>
      </c>
      <c r="U2" s="70" t="s">
        <v>78</v>
      </c>
      <c r="V2" s="95" t="s">
        <v>79</v>
      </c>
      <c r="W2" s="70" t="s">
        <v>78</v>
      </c>
      <c r="X2" s="95" t="s">
        <v>79</v>
      </c>
      <c r="Z2" s="33" t="s">
        <v>70</v>
      </c>
    </row>
    <row r="3" spans="1:26" s="4" customFormat="1" ht="24.6" thickTop="1" thickBot="1" x14ac:dyDescent="0.5">
      <c r="B3" s="92">
        <v>44927</v>
      </c>
      <c r="C3" s="93"/>
      <c r="D3" s="93"/>
      <c r="E3" s="94"/>
      <c r="F3" s="73"/>
      <c r="G3" s="73"/>
      <c r="H3" s="73"/>
      <c r="I3" s="73"/>
      <c r="J3" s="73"/>
      <c r="K3" s="71"/>
      <c r="L3" s="96"/>
      <c r="M3" s="71"/>
      <c r="N3" s="96"/>
      <c r="O3" s="71"/>
      <c r="P3" s="96"/>
      <c r="Q3" s="71"/>
      <c r="R3" s="96"/>
      <c r="S3" s="71"/>
      <c r="T3" s="96"/>
      <c r="U3" s="71"/>
      <c r="V3" s="96"/>
      <c r="W3" s="71"/>
      <c r="X3" s="96"/>
      <c r="Z3" s="34"/>
    </row>
    <row r="4" spans="1:26" s="4" customFormat="1" ht="42.6" customHeight="1" thickTop="1" thickBot="1" x14ac:dyDescent="0.4">
      <c r="B4" s="54" t="s">
        <v>39</v>
      </c>
      <c r="C4" s="9" t="s">
        <v>83</v>
      </c>
      <c r="D4" s="9" t="s">
        <v>84</v>
      </c>
      <c r="E4" s="50" t="s">
        <v>82</v>
      </c>
      <c r="F4" s="68" t="s">
        <v>77</v>
      </c>
      <c r="G4" s="69"/>
      <c r="H4" s="69"/>
      <c r="I4" s="69"/>
      <c r="J4" s="69"/>
      <c r="K4" s="55"/>
      <c r="L4" s="56"/>
      <c r="M4" s="57"/>
      <c r="N4" s="56"/>
      <c r="O4" s="57"/>
      <c r="P4" s="56"/>
      <c r="Q4" s="57"/>
      <c r="R4" s="56"/>
      <c r="S4" s="57"/>
      <c r="T4" s="56"/>
      <c r="U4" s="57"/>
      <c r="V4" s="56"/>
      <c r="W4" s="58"/>
      <c r="X4" s="59"/>
      <c r="Z4" s="47"/>
    </row>
    <row r="5" spans="1:26" s="4" customFormat="1" ht="16.8" thickTop="1" thickBot="1" x14ac:dyDescent="0.35">
      <c r="B5" s="76" t="s">
        <v>40</v>
      </c>
      <c r="C5" s="79" t="s">
        <v>2</v>
      </c>
      <c r="D5" s="82" t="s">
        <v>25</v>
      </c>
      <c r="E5" s="51"/>
      <c r="F5" s="64" t="s">
        <v>61</v>
      </c>
      <c r="G5" s="65"/>
      <c r="H5" s="65"/>
      <c r="I5" s="65"/>
      <c r="J5" s="74" t="s">
        <v>86</v>
      </c>
      <c r="K5" s="66" t="s">
        <v>88</v>
      </c>
      <c r="L5" s="67"/>
      <c r="M5" s="66" t="s">
        <v>88</v>
      </c>
      <c r="N5" s="67"/>
      <c r="O5" s="66" t="s">
        <v>88</v>
      </c>
      <c r="P5" s="67"/>
      <c r="Q5" s="66" t="s">
        <v>88</v>
      </c>
      <c r="R5" s="67"/>
      <c r="S5" s="66" t="s">
        <v>88</v>
      </c>
      <c r="T5" s="67"/>
      <c r="U5" s="66" t="s">
        <v>88</v>
      </c>
      <c r="V5" s="67"/>
      <c r="W5" s="66" t="s">
        <v>88</v>
      </c>
      <c r="X5" s="67"/>
      <c r="Z5" s="35"/>
    </row>
    <row r="6" spans="1:26" s="4" customFormat="1" ht="16.8" thickTop="1" thickBot="1" x14ac:dyDescent="0.35">
      <c r="B6" s="77"/>
      <c r="C6" s="80"/>
      <c r="D6" s="83"/>
      <c r="E6" s="52"/>
      <c r="F6" s="32" t="s">
        <v>48</v>
      </c>
      <c r="G6" s="45" t="s">
        <v>60</v>
      </c>
      <c r="H6" s="32" t="s">
        <v>47</v>
      </c>
      <c r="I6" s="32" t="s">
        <v>49</v>
      </c>
      <c r="J6" s="75"/>
      <c r="K6" s="36"/>
      <c r="L6" s="37"/>
      <c r="M6" s="38"/>
      <c r="N6" s="39"/>
      <c r="O6" s="38"/>
      <c r="P6" s="39"/>
      <c r="Q6" s="38"/>
      <c r="R6" s="39"/>
      <c r="S6" s="38"/>
      <c r="T6" s="41"/>
      <c r="U6" s="38"/>
      <c r="V6" s="41"/>
      <c r="W6" s="38"/>
      <c r="X6" s="40"/>
      <c r="Z6" s="35"/>
    </row>
    <row r="7" spans="1:26" s="4" customFormat="1" ht="15.6" thickTop="1" thickBot="1" x14ac:dyDescent="0.35">
      <c r="B7" s="77"/>
      <c r="C7" s="80"/>
      <c r="D7" s="83"/>
      <c r="E7" s="85" t="s">
        <v>75</v>
      </c>
      <c r="F7" s="28"/>
      <c r="G7" s="29"/>
      <c r="H7" s="27"/>
      <c r="I7" s="26"/>
      <c r="J7" s="24">
        <f>K7+M7+O7+Q7+S7+U7+W7</f>
        <v>0</v>
      </c>
      <c r="K7" s="25"/>
      <c r="L7" s="22"/>
      <c r="M7" s="25"/>
      <c r="N7" s="22"/>
      <c r="O7" s="25"/>
      <c r="P7" s="22"/>
      <c r="Q7" s="25"/>
      <c r="R7" s="22"/>
      <c r="S7" s="25"/>
      <c r="T7" s="40"/>
      <c r="U7" s="25"/>
      <c r="V7" s="40"/>
      <c r="W7" s="25"/>
      <c r="X7" s="40"/>
      <c r="Z7" s="35"/>
    </row>
    <row r="8" spans="1:26" s="4" customFormat="1" ht="15.6" thickTop="1" thickBot="1" x14ac:dyDescent="0.35">
      <c r="B8" s="77"/>
      <c r="C8" s="80"/>
      <c r="D8" s="83"/>
      <c r="E8" s="86"/>
      <c r="F8" s="28"/>
      <c r="G8" s="29"/>
      <c r="H8" s="27"/>
      <c r="I8" s="26"/>
      <c r="J8" s="24">
        <f t="shared" ref="J8:J42" si="0">K8+M8+O8+Q8+S8+U8+W8</f>
        <v>0</v>
      </c>
      <c r="K8" s="25"/>
      <c r="L8" s="22"/>
      <c r="M8" s="25"/>
      <c r="N8" s="22"/>
      <c r="O8" s="25"/>
      <c r="P8" s="22"/>
      <c r="Q8" s="25"/>
      <c r="R8" s="22"/>
      <c r="S8" s="25"/>
      <c r="T8" s="22"/>
      <c r="U8" s="25"/>
      <c r="V8" s="22"/>
      <c r="W8" s="25"/>
      <c r="X8" s="22"/>
      <c r="Z8" s="35"/>
    </row>
    <row r="9" spans="1:26" s="4" customFormat="1" ht="15.6" thickTop="1" thickBot="1" x14ac:dyDescent="0.35">
      <c r="B9" s="77"/>
      <c r="C9" s="80"/>
      <c r="D9" s="83"/>
      <c r="E9" s="86"/>
      <c r="F9" s="28"/>
      <c r="G9" s="29"/>
      <c r="H9" s="27"/>
      <c r="I9" s="26"/>
      <c r="J9" s="24">
        <f t="shared" si="0"/>
        <v>0</v>
      </c>
      <c r="K9" s="25"/>
      <c r="L9" s="22"/>
      <c r="M9" s="25"/>
      <c r="N9" s="22"/>
      <c r="O9" s="25"/>
      <c r="P9" s="22"/>
      <c r="Q9" s="25"/>
      <c r="R9" s="22"/>
      <c r="S9" s="25"/>
      <c r="T9" s="22"/>
      <c r="U9" s="25"/>
      <c r="V9" s="22"/>
      <c r="W9" s="25"/>
      <c r="X9" s="22"/>
      <c r="Z9" s="35"/>
    </row>
    <row r="10" spans="1:26" s="4" customFormat="1" ht="15.6" thickTop="1" thickBot="1" x14ac:dyDescent="0.35">
      <c r="B10" s="77"/>
      <c r="C10" s="80"/>
      <c r="D10" s="83"/>
      <c r="E10" s="86"/>
      <c r="F10" s="28"/>
      <c r="G10" s="29"/>
      <c r="H10" s="27"/>
      <c r="I10" s="26"/>
      <c r="J10" s="24">
        <f t="shared" si="0"/>
        <v>0</v>
      </c>
      <c r="K10" s="25"/>
      <c r="L10" s="22"/>
      <c r="M10" s="25"/>
      <c r="N10" s="22"/>
      <c r="O10" s="25"/>
      <c r="P10" s="22"/>
      <c r="Q10" s="25"/>
      <c r="R10" s="22"/>
      <c r="S10" s="25"/>
      <c r="T10" s="22"/>
      <c r="U10" s="25"/>
      <c r="V10" s="22"/>
      <c r="W10" s="25"/>
      <c r="X10" s="22"/>
      <c r="Z10" s="35"/>
    </row>
    <row r="11" spans="1:26" s="4" customFormat="1" ht="15.6" thickTop="1" thickBot="1" x14ac:dyDescent="0.35">
      <c r="B11" s="77"/>
      <c r="C11" s="80"/>
      <c r="D11" s="83"/>
      <c r="E11" s="86"/>
      <c r="F11" s="28"/>
      <c r="G11" s="29"/>
      <c r="H11" s="27"/>
      <c r="I11" s="26"/>
      <c r="J11" s="24">
        <f t="shared" si="0"/>
        <v>0</v>
      </c>
      <c r="K11" s="25"/>
      <c r="L11" s="22"/>
      <c r="M11" s="25"/>
      <c r="N11" s="22"/>
      <c r="O11" s="25"/>
      <c r="P11" s="22"/>
      <c r="Q11" s="25"/>
      <c r="R11" s="22"/>
      <c r="S11" s="25"/>
      <c r="T11" s="22"/>
      <c r="U11" s="25"/>
      <c r="V11" s="22"/>
      <c r="W11" s="25"/>
      <c r="X11" s="22"/>
      <c r="Z11" s="35"/>
    </row>
    <row r="12" spans="1:26" s="4" customFormat="1" ht="15.6" thickTop="1" thickBot="1" x14ac:dyDescent="0.35">
      <c r="B12" s="77"/>
      <c r="C12" s="80"/>
      <c r="D12" s="83"/>
      <c r="E12" s="86"/>
      <c r="F12" s="28"/>
      <c r="G12" s="29"/>
      <c r="H12" s="27"/>
      <c r="I12" s="26"/>
      <c r="J12" s="24">
        <f t="shared" si="0"/>
        <v>0</v>
      </c>
      <c r="K12" s="25"/>
      <c r="L12" s="22"/>
      <c r="M12" s="25"/>
      <c r="N12" s="22"/>
      <c r="O12" s="25"/>
      <c r="P12" s="22"/>
      <c r="Q12" s="25"/>
      <c r="R12" s="22"/>
      <c r="S12" s="25"/>
      <c r="T12" s="22"/>
      <c r="U12" s="25"/>
      <c r="V12" s="22"/>
      <c r="W12" s="25"/>
      <c r="X12" s="22"/>
      <c r="Z12" s="35"/>
    </row>
    <row r="13" spans="1:26" s="4" customFormat="1" ht="15.6" thickTop="1" thickBot="1" x14ac:dyDescent="0.35">
      <c r="B13" s="77"/>
      <c r="C13" s="80"/>
      <c r="D13" s="83"/>
      <c r="E13" s="86"/>
      <c r="F13" s="28"/>
      <c r="G13" s="29"/>
      <c r="H13" s="27"/>
      <c r="I13" s="26"/>
      <c r="J13" s="24">
        <f t="shared" si="0"/>
        <v>0</v>
      </c>
      <c r="K13" s="25"/>
      <c r="L13" s="22"/>
      <c r="M13" s="25"/>
      <c r="N13" s="22"/>
      <c r="O13" s="25"/>
      <c r="P13" s="22"/>
      <c r="Q13" s="25"/>
      <c r="R13" s="22"/>
      <c r="S13" s="25"/>
      <c r="T13" s="22"/>
      <c r="U13" s="25"/>
      <c r="V13" s="22"/>
      <c r="W13" s="25"/>
      <c r="X13" s="22"/>
      <c r="Z13" s="35"/>
    </row>
    <row r="14" spans="1:26" s="4" customFormat="1" ht="15.6" thickTop="1" thickBot="1" x14ac:dyDescent="0.35">
      <c r="B14" s="77"/>
      <c r="C14" s="80"/>
      <c r="D14" s="83"/>
      <c r="E14" s="86"/>
      <c r="F14" s="28"/>
      <c r="G14" s="29"/>
      <c r="H14" s="27"/>
      <c r="I14" s="26"/>
      <c r="J14" s="24">
        <f t="shared" si="0"/>
        <v>0</v>
      </c>
      <c r="K14" s="25"/>
      <c r="L14" s="22"/>
      <c r="M14" s="25"/>
      <c r="N14" s="22"/>
      <c r="O14" s="25"/>
      <c r="P14" s="22"/>
      <c r="Q14" s="25"/>
      <c r="R14" s="22"/>
      <c r="S14" s="25"/>
      <c r="T14" s="22"/>
      <c r="U14" s="25"/>
      <c r="V14" s="22"/>
      <c r="W14" s="25"/>
      <c r="X14" s="22"/>
      <c r="Z14" s="35"/>
    </row>
    <row r="15" spans="1:26" s="4" customFormat="1" ht="15.6" thickTop="1" thickBot="1" x14ac:dyDescent="0.35">
      <c r="B15" s="77"/>
      <c r="C15" s="80"/>
      <c r="D15" s="83"/>
      <c r="E15" s="86"/>
      <c r="F15" s="28"/>
      <c r="G15" s="29"/>
      <c r="H15" s="27"/>
      <c r="I15" s="26"/>
      <c r="J15" s="24">
        <f t="shared" si="0"/>
        <v>0</v>
      </c>
      <c r="K15" s="25"/>
      <c r="L15" s="22"/>
      <c r="M15" s="25"/>
      <c r="N15" s="22"/>
      <c r="O15" s="25"/>
      <c r="P15" s="22"/>
      <c r="Q15" s="25"/>
      <c r="R15" s="22"/>
      <c r="S15" s="25"/>
      <c r="T15" s="22"/>
      <c r="U15" s="25"/>
      <c r="V15" s="22"/>
      <c r="W15" s="25"/>
      <c r="X15" s="22"/>
      <c r="Z15" s="35"/>
    </row>
    <row r="16" spans="1:26" s="4" customFormat="1" ht="15.6" thickTop="1" thickBot="1" x14ac:dyDescent="0.35">
      <c r="B16" s="77"/>
      <c r="C16" s="80"/>
      <c r="D16" s="83"/>
      <c r="E16" s="86"/>
      <c r="F16" s="28"/>
      <c r="G16" s="29"/>
      <c r="H16" s="27"/>
      <c r="I16" s="26"/>
      <c r="J16" s="24">
        <f t="shared" si="0"/>
        <v>0</v>
      </c>
      <c r="K16" s="25"/>
      <c r="L16" s="22"/>
      <c r="M16" s="25"/>
      <c r="N16" s="22"/>
      <c r="O16" s="25"/>
      <c r="P16" s="22"/>
      <c r="Q16" s="25"/>
      <c r="R16" s="22"/>
      <c r="S16" s="25"/>
      <c r="T16" s="22"/>
      <c r="U16" s="25"/>
      <c r="V16" s="22"/>
      <c r="W16" s="25"/>
      <c r="X16" s="22"/>
      <c r="Z16" s="35"/>
    </row>
    <row r="17" spans="2:26" s="4" customFormat="1" ht="15.6" thickTop="1" thickBot="1" x14ac:dyDescent="0.35">
      <c r="B17" s="77"/>
      <c r="C17" s="80"/>
      <c r="D17" s="83"/>
      <c r="E17" s="86"/>
      <c r="F17" s="28"/>
      <c r="G17" s="29"/>
      <c r="H17" s="27"/>
      <c r="I17" s="26"/>
      <c r="J17" s="24">
        <f t="shared" si="0"/>
        <v>0</v>
      </c>
      <c r="K17" s="25"/>
      <c r="L17" s="22"/>
      <c r="M17" s="25"/>
      <c r="N17" s="22"/>
      <c r="O17" s="25"/>
      <c r="P17" s="22"/>
      <c r="Q17" s="25"/>
      <c r="R17" s="22"/>
      <c r="S17" s="25"/>
      <c r="T17" s="22"/>
      <c r="U17" s="25"/>
      <c r="V17" s="22"/>
      <c r="W17" s="25"/>
      <c r="X17" s="22"/>
      <c r="Z17" s="35"/>
    </row>
    <row r="18" spans="2:26" s="4" customFormat="1" ht="15.6" thickTop="1" thickBot="1" x14ac:dyDescent="0.35">
      <c r="B18" s="77"/>
      <c r="C18" s="80"/>
      <c r="D18" s="83"/>
      <c r="E18" s="86"/>
      <c r="F18" s="28"/>
      <c r="G18" s="29"/>
      <c r="H18" s="27"/>
      <c r="I18" s="26"/>
      <c r="J18" s="24">
        <f t="shared" si="0"/>
        <v>0</v>
      </c>
      <c r="K18" s="25"/>
      <c r="L18" s="22"/>
      <c r="M18" s="25"/>
      <c r="N18" s="22"/>
      <c r="O18" s="25"/>
      <c r="P18" s="22"/>
      <c r="Q18" s="25"/>
      <c r="R18" s="22"/>
      <c r="S18" s="25"/>
      <c r="T18" s="22"/>
      <c r="U18" s="25"/>
      <c r="V18" s="22"/>
      <c r="W18" s="25"/>
      <c r="X18" s="22"/>
      <c r="Z18" s="35"/>
    </row>
    <row r="19" spans="2:26" s="4" customFormat="1" ht="15.6" thickTop="1" thickBot="1" x14ac:dyDescent="0.35">
      <c r="B19" s="77"/>
      <c r="C19" s="80"/>
      <c r="D19" s="83"/>
      <c r="E19" s="86"/>
      <c r="F19" s="28"/>
      <c r="G19" s="29"/>
      <c r="H19" s="27"/>
      <c r="I19" s="26"/>
      <c r="J19" s="24">
        <f t="shared" si="0"/>
        <v>0</v>
      </c>
      <c r="K19" s="25"/>
      <c r="L19" s="22"/>
      <c r="M19" s="25"/>
      <c r="N19" s="22"/>
      <c r="O19" s="25"/>
      <c r="P19" s="22"/>
      <c r="Q19" s="25"/>
      <c r="R19" s="22"/>
      <c r="S19" s="25"/>
      <c r="T19" s="22"/>
      <c r="U19" s="25"/>
      <c r="V19" s="22"/>
      <c r="W19" s="25"/>
      <c r="X19" s="22"/>
      <c r="Z19" s="35"/>
    </row>
    <row r="20" spans="2:26" s="4" customFormat="1" ht="15.6" thickTop="1" thickBot="1" x14ac:dyDescent="0.35">
      <c r="B20" s="77"/>
      <c r="C20" s="80"/>
      <c r="D20" s="83"/>
      <c r="E20" s="86"/>
      <c r="F20" s="28"/>
      <c r="G20" s="29"/>
      <c r="H20" s="27"/>
      <c r="I20" s="26"/>
      <c r="J20" s="24">
        <f t="shared" si="0"/>
        <v>0</v>
      </c>
      <c r="K20" s="25"/>
      <c r="L20" s="22"/>
      <c r="M20" s="25"/>
      <c r="N20" s="22"/>
      <c r="O20" s="25"/>
      <c r="P20" s="22"/>
      <c r="Q20" s="25"/>
      <c r="R20" s="22"/>
      <c r="S20" s="25"/>
      <c r="T20" s="22"/>
      <c r="U20" s="25"/>
      <c r="V20" s="22"/>
      <c r="W20" s="25"/>
      <c r="X20" s="22"/>
      <c r="Z20" s="35"/>
    </row>
    <row r="21" spans="2:26" s="4" customFormat="1" ht="15.6" thickTop="1" thickBot="1" x14ac:dyDescent="0.35">
      <c r="B21" s="77"/>
      <c r="C21" s="80"/>
      <c r="D21" s="83"/>
      <c r="E21" s="86"/>
      <c r="F21" s="28"/>
      <c r="G21" s="29"/>
      <c r="H21" s="27"/>
      <c r="I21" s="26"/>
      <c r="J21" s="24">
        <f t="shared" si="0"/>
        <v>0</v>
      </c>
      <c r="K21" s="25"/>
      <c r="L21" s="22"/>
      <c r="M21" s="25"/>
      <c r="N21" s="22"/>
      <c r="O21" s="25"/>
      <c r="P21" s="22"/>
      <c r="Q21" s="25"/>
      <c r="R21" s="22"/>
      <c r="S21" s="25"/>
      <c r="T21" s="22"/>
      <c r="U21" s="25"/>
      <c r="V21" s="22"/>
      <c r="W21" s="25"/>
      <c r="X21" s="22"/>
      <c r="Z21" s="35"/>
    </row>
    <row r="22" spans="2:26" s="4" customFormat="1" ht="15.6" thickTop="1" thickBot="1" x14ac:dyDescent="0.35">
      <c r="B22" s="77"/>
      <c r="C22" s="80"/>
      <c r="D22" s="83"/>
      <c r="E22" s="86"/>
      <c r="F22" s="28"/>
      <c r="G22" s="29"/>
      <c r="H22" s="27"/>
      <c r="I22" s="26"/>
      <c r="J22" s="24">
        <f t="shared" si="0"/>
        <v>0</v>
      </c>
      <c r="K22" s="25"/>
      <c r="L22" s="22"/>
      <c r="M22" s="25"/>
      <c r="N22" s="22"/>
      <c r="O22" s="25"/>
      <c r="P22" s="22"/>
      <c r="Q22" s="25"/>
      <c r="R22" s="22"/>
      <c r="S22" s="25"/>
      <c r="T22" s="22"/>
      <c r="U22" s="25"/>
      <c r="V22" s="22"/>
      <c r="W22" s="25"/>
      <c r="X22" s="22"/>
      <c r="Z22" s="35"/>
    </row>
    <row r="23" spans="2:26" s="4" customFormat="1" ht="15.6" thickTop="1" thickBot="1" x14ac:dyDescent="0.35">
      <c r="B23" s="77"/>
      <c r="C23" s="80"/>
      <c r="D23" s="83"/>
      <c r="E23" s="86"/>
      <c r="F23" s="28"/>
      <c r="G23" s="29"/>
      <c r="H23" s="27"/>
      <c r="I23" s="26"/>
      <c r="J23" s="24">
        <f t="shared" si="0"/>
        <v>0</v>
      </c>
      <c r="K23" s="25"/>
      <c r="L23" s="22"/>
      <c r="M23" s="25"/>
      <c r="N23" s="22"/>
      <c r="O23" s="25"/>
      <c r="P23" s="22"/>
      <c r="Q23" s="25"/>
      <c r="R23" s="22"/>
      <c r="S23" s="25"/>
      <c r="T23" s="22"/>
      <c r="U23" s="25"/>
      <c r="V23" s="22"/>
      <c r="W23" s="25"/>
      <c r="X23" s="22"/>
      <c r="Z23" s="35"/>
    </row>
    <row r="24" spans="2:26" s="4" customFormat="1" ht="15.6" thickTop="1" thickBot="1" x14ac:dyDescent="0.35">
      <c r="B24" s="77"/>
      <c r="C24" s="80"/>
      <c r="D24" s="83"/>
      <c r="E24" s="87"/>
      <c r="F24" s="28"/>
      <c r="G24" s="29"/>
      <c r="H24" s="27"/>
      <c r="I24" s="26"/>
      <c r="J24" s="24">
        <f t="shared" si="0"/>
        <v>0</v>
      </c>
      <c r="K24" s="25"/>
      <c r="L24" s="22"/>
      <c r="M24" s="25"/>
      <c r="N24" s="22"/>
      <c r="O24" s="25"/>
      <c r="P24" s="22"/>
      <c r="Q24" s="25"/>
      <c r="R24" s="22"/>
      <c r="S24" s="25"/>
      <c r="T24" s="22"/>
      <c r="U24" s="25"/>
      <c r="V24" s="22"/>
      <c r="W24" s="25"/>
      <c r="X24" s="22"/>
      <c r="Z24" s="35"/>
    </row>
    <row r="25" spans="2:26" s="4" customFormat="1" ht="15.6" thickTop="1" thickBot="1" x14ac:dyDescent="0.35">
      <c r="B25" s="77"/>
      <c r="C25" s="80"/>
      <c r="D25" s="83"/>
      <c r="E25" s="88" t="s">
        <v>76</v>
      </c>
      <c r="F25" s="28"/>
      <c r="G25" s="29"/>
      <c r="H25" s="21"/>
      <c r="I25" s="26"/>
      <c r="J25" s="24">
        <f t="shared" si="0"/>
        <v>0</v>
      </c>
      <c r="K25" s="25"/>
      <c r="L25" s="23"/>
      <c r="M25" s="25"/>
      <c r="N25" s="23"/>
      <c r="O25" s="25"/>
      <c r="P25" s="23"/>
      <c r="Q25" s="25"/>
      <c r="R25" s="23"/>
      <c r="S25" s="25"/>
      <c r="T25" s="23"/>
      <c r="U25" s="25"/>
      <c r="V25" s="23"/>
      <c r="W25" s="25"/>
      <c r="X25" s="23"/>
      <c r="Z25" s="35"/>
    </row>
    <row r="26" spans="2:26" s="4" customFormat="1" ht="15.6" thickTop="1" thickBot="1" x14ac:dyDescent="0.35">
      <c r="B26" s="77"/>
      <c r="C26" s="80"/>
      <c r="D26" s="83"/>
      <c r="E26" s="89"/>
      <c r="F26" s="28"/>
      <c r="G26" s="29"/>
      <c r="H26" s="3"/>
      <c r="I26" s="26"/>
      <c r="J26" s="24">
        <f t="shared" si="0"/>
        <v>0</v>
      </c>
      <c r="K26" s="25"/>
      <c r="L26" s="23"/>
      <c r="M26" s="25"/>
      <c r="N26" s="23"/>
      <c r="O26" s="25"/>
      <c r="P26" s="23"/>
      <c r="Q26" s="25"/>
      <c r="R26" s="23"/>
      <c r="S26" s="25"/>
      <c r="T26" s="23"/>
      <c r="U26" s="25"/>
      <c r="V26" s="23"/>
      <c r="W26" s="25"/>
      <c r="X26" s="23"/>
      <c r="Z26" s="35"/>
    </row>
    <row r="27" spans="2:26" s="4" customFormat="1" ht="15.6" thickTop="1" thickBot="1" x14ac:dyDescent="0.35">
      <c r="B27" s="77"/>
      <c r="C27" s="80"/>
      <c r="D27" s="83"/>
      <c r="E27" s="89"/>
      <c r="F27" s="28"/>
      <c r="G27" s="29"/>
      <c r="H27" s="3"/>
      <c r="I27" s="26"/>
      <c r="J27" s="24">
        <f t="shared" si="0"/>
        <v>0</v>
      </c>
      <c r="K27" s="25"/>
      <c r="L27" s="23"/>
      <c r="M27" s="25"/>
      <c r="N27" s="23"/>
      <c r="O27" s="25"/>
      <c r="P27" s="23"/>
      <c r="Q27" s="25"/>
      <c r="R27" s="23"/>
      <c r="S27" s="25"/>
      <c r="T27" s="23"/>
      <c r="U27" s="25"/>
      <c r="V27" s="23"/>
      <c r="W27" s="25"/>
      <c r="X27" s="23"/>
      <c r="Z27" s="35"/>
    </row>
    <row r="28" spans="2:26" s="4" customFormat="1" ht="15.6" thickTop="1" thickBot="1" x14ac:dyDescent="0.35">
      <c r="B28" s="77"/>
      <c r="C28" s="80"/>
      <c r="D28" s="83"/>
      <c r="E28" s="89"/>
      <c r="F28" s="28"/>
      <c r="G28" s="29"/>
      <c r="H28" s="3"/>
      <c r="I28" s="26"/>
      <c r="J28" s="24">
        <f t="shared" si="0"/>
        <v>0</v>
      </c>
      <c r="K28" s="25"/>
      <c r="L28" s="23"/>
      <c r="M28" s="25"/>
      <c r="N28" s="23"/>
      <c r="O28" s="25"/>
      <c r="P28" s="23"/>
      <c r="Q28" s="25"/>
      <c r="R28" s="23"/>
      <c r="S28" s="25"/>
      <c r="T28" s="23"/>
      <c r="U28" s="25"/>
      <c r="V28" s="23"/>
      <c r="W28" s="25"/>
      <c r="X28" s="23"/>
      <c r="Z28" s="35"/>
    </row>
    <row r="29" spans="2:26" s="4" customFormat="1" ht="15.6" thickTop="1" thickBot="1" x14ac:dyDescent="0.35">
      <c r="B29" s="77"/>
      <c r="C29" s="80"/>
      <c r="D29" s="83"/>
      <c r="E29" s="89"/>
      <c r="F29" s="28"/>
      <c r="G29" s="29"/>
      <c r="H29" s="3"/>
      <c r="I29" s="26"/>
      <c r="J29" s="24">
        <f t="shared" si="0"/>
        <v>0</v>
      </c>
      <c r="K29" s="25"/>
      <c r="L29" s="23"/>
      <c r="M29" s="25"/>
      <c r="N29" s="23"/>
      <c r="O29" s="25"/>
      <c r="P29" s="23"/>
      <c r="Q29" s="25"/>
      <c r="R29" s="23"/>
      <c r="S29" s="25"/>
      <c r="T29" s="23"/>
      <c r="U29" s="25"/>
      <c r="V29" s="23"/>
      <c r="W29" s="25"/>
      <c r="X29" s="23"/>
      <c r="Z29" s="35"/>
    </row>
    <row r="30" spans="2:26" s="4" customFormat="1" ht="15.6" thickTop="1" thickBot="1" x14ac:dyDescent="0.35">
      <c r="B30" s="77"/>
      <c r="C30" s="80"/>
      <c r="D30" s="83"/>
      <c r="E30" s="89"/>
      <c r="F30" s="28"/>
      <c r="G30" s="29"/>
      <c r="H30" s="3"/>
      <c r="I30" s="26"/>
      <c r="J30" s="24">
        <f t="shared" si="0"/>
        <v>0</v>
      </c>
      <c r="K30" s="25"/>
      <c r="L30" s="23"/>
      <c r="M30" s="25"/>
      <c r="N30" s="23"/>
      <c r="O30" s="25"/>
      <c r="P30" s="23"/>
      <c r="Q30" s="25"/>
      <c r="R30" s="23"/>
      <c r="S30" s="25"/>
      <c r="T30" s="23"/>
      <c r="U30" s="25"/>
      <c r="V30" s="23"/>
      <c r="W30" s="25"/>
      <c r="X30" s="23"/>
      <c r="Z30" s="35"/>
    </row>
    <row r="31" spans="2:26" s="4" customFormat="1" ht="15.6" thickTop="1" thickBot="1" x14ac:dyDescent="0.35">
      <c r="B31" s="77"/>
      <c r="C31" s="80"/>
      <c r="D31" s="83"/>
      <c r="E31" s="89"/>
      <c r="F31" s="28"/>
      <c r="G31" s="29"/>
      <c r="H31" s="3"/>
      <c r="I31" s="26"/>
      <c r="J31" s="24">
        <f t="shared" si="0"/>
        <v>0</v>
      </c>
      <c r="K31" s="25"/>
      <c r="L31" s="23"/>
      <c r="M31" s="25"/>
      <c r="N31" s="23"/>
      <c r="O31" s="25"/>
      <c r="P31" s="23"/>
      <c r="Q31" s="25"/>
      <c r="R31" s="23"/>
      <c r="S31" s="25"/>
      <c r="T31" s="23"/>
      <c r="U31" s="25"/>
      <c r="V31" s="23"/>
      <c r="W31" s="25"/>
      <c r="X31" s="23"/>
      <c r="Z31" s="35"/>
    </row>
    <row r="32" spans="2:26" s="4" customFormat="1" ht="15.6" thickTop="1" thickBot="1" x14ac:dyDescent="0.35">
      <c r="B32" s="77"/>
      <c r="C32" s="80"/>
      <c r="D32" s="83"/>
      <c r="E32" s="89"/>
      <c r="F32" s="28"/>
      <c r="G32" s="29"/>
      <c r="H32" s="3"/>
      <c r="I32" s="26"/>
      <c r="J32" s="24">
        <f t="shared" si="0"/>
        <v>0</v>
      </c>
      <c r="K32" s="25"/>
      <c r="L32" s="23"/>
      <c r="M32" s="25"/>
      <c r="N32" s="23"/>
      <c r="O32" s="25"/>
      <c r="P32" s="23"/>
      <c r="Q32" s="25"/>
      <c r="R32" s="23"/>
      <c r="S32" s="25"/>
      <c r="T32" s="23"/>
      <c r="U32" s="25"/>
      <c r="V32" s="23"/>
      <c r="W32" s="25"/>
      <c r="X32" s="23"/>
      <c r="Z32" s="35"/>
    </row>
    <row r="33" spans="2:26" s="4" customFormat="1" ht="15.6" thickTop="1" thickBot="1" x14ac:dyDescent="0.35">
      <c r="B33" s="77"/>
      <c r="C33" s="80"/>
      <c r="D33" s="83"/>
      <c r="E33" s="89"/>
      <c r="F33" s="28"/>
      <c r="G33" s="29"/>
      <c r="H33" s="3"/>
      <c r="I33" s="26"/>
      <c r="J33" s="24">
        <f t="shared" si="0"/>
        <v>0</v>
      </c>
      <c r="K33" s="25"/>
      <c r="L33" s="23"/>
      <c r="M33" s="25"/>
      <c r="N33" s="23"/>
      <c r="O33" s="25"/>
      <c r="P33" s="23"/>
      <c r="Q33" s="25"/>
      <c r="R33" s="23"/>
      <c r="S33" s="25"/>
      <c r="T33" s="23"/>
      <c r="U33" s="25"/>
      <c r="V33" s="23"/>
      <c r="W33" s="25"/>
      <c r="X33" s="23"/>
      <c r="Z33" s="35"/>
    </row>
    <row r="34" spans="2:26" s="4" customFormat="1" ht="15.6" thickTop="1" thickBot="1" x14ac:dyDescent="0.35">
      <c r="B34" s="77"/>
      <c r="C34" s="80"/>
      <c r="D34" s="83"/>
      <c r="E34" s="89"/>
      <c r="F34" s="28"/>
      <c r="G34" s="29"/>
      <c r="H34" s="3"/>
      <c r="I34" s="26"/>
      <c r="J34" s="24">
        <f t="shared" si="0"/>
        <v>0</v>
      </c>
      <c r="K34" s="25"/>
      <c r="L34" s="23"/>
      <c r="M34" s="25"/>
      <c r="N34" s="23"/>
      <c r="O34" s="25"/>
      <c r="P34" s="23"/>
      <c r="Q34" s="25"/>
      <c r="R34" s="23"/>
      <c r="S34" s="25"/>
      <c r="T34" s="23"/>
      <c r="U34" s="25"/>
      <c r="V34" s="23"/>
      <c r="W34" s="25"/>
      <c r="X34" s="23"/>
      <c r="Z34" s="35"/>
    </row>
    <row r="35" spans="2:26" s="4" customFormat="1" ht="15.6" thickTop="1" thickBot="1" x14ac:dyDescent="0.35">
      <c r="B35" s="77"/>
      <c r="C35" s="80"/>
      <c r="D35" s="83"/>
      <c r="E35" s="89"/>
      <c r="F35" s="28"/>
      <c r="G35" s="29"/>
      <c r="H35" s="3"/>
      <c r="I35" s="26"/>
      <c r="J35" s="24">
        <f t="shared" si="0"/>
        <v>0</v>
      </c>
      <c r="K35" s="25"/>
      <c r="L35" s="23"/>
      <c r="M35" s="25"/>
      <c r="N35" s="23"/>
      <c r="O35" s="25"/>
      <c r="P35" s="23"/>
      <c r="Q35" s="25"/>
      <c r="R35" s="23"/>
      <c r="S35" s="25"/>
      <c r="T35" s="23"/>
      <c r="U35" s="25"/>
      <c r="V35" s="23"/>
      <c r="W35" s="25"/>
      <c r="X35" s="23"/>
      <c r="Z35" s="35"/>
    </row>
    <row r="36" spans="2:26" s="4" customFormat="1" ht="15.6" thickTop="1" thickBot="1" x14ac:dyDescent="0.35">
      <c r="B36" s="77"/>
      <c r="C36" s="80"/>
      <c r="D36" s="83"/>
      <c r="E36" s="89"/>
      <c r="F36" s="28"/>
      <c r="G36" s="29"/>
      <c r="H36" s="3"/>
      <c r="I36" s="26"/>
      <c r="J36" s="24">
        <f t="shared" si="0"/>
        <v>0</v>
      </c>
      <c r="K36" s="25"/>
      <c r="L36" s="23"/>
      <c r="M36" s="25"/>
      <c r="N36" s="23"/>
      <c r="O36" s="25"/>
      <c r="P36" s="23"/>
      <c r="Q36" s="25"/>
      <c r="R36" s="23"/>
      <c r="S36" s="25"/>
      <c r="T36" s="23"/>
      <c r="U36" s="25"/>
      <c r="V36" s="23"/>
      <c r="W36" s="25"/>
      <c r="X36" s="23"/>
      <c r="Z36" s="35"/>
    </row>
    <row r="37" spans="2:26" s="4" customFormat="1" ht="15.6" thickTop="1" thickBot="1" x14ac:dyDescent="0.35">
      <c r="B37" s="77"/>
      <c r="C37" s="80"/>
      <c r="D37" s="83"/>
      <c r="E37" s="89"/>
      <c r="F37" s="28"/>
      <c r="G37" s="29"/>
      <c r="H37" s="3"/>
      <c r="I37" s="26"/>
      <c r="J37" s="24">
        <f t="shared" si="0"/>
        <v>0</v>
      </c>
      <c r="K37" s="25"/>
      <c r="L37" s="23"/>
      <c r="M37" s="25"/>
      <c r="N37" s="23"/>
      <c r="O37" s="25"/>
      <c r="P37" s="23"/>
      <c r="Q37" s="25"/>
      <c r="R37" s="23"/>
      <c r="S37" s="25"/>
      <c r="T37" s="23"/>
      <c r="U37" s="25"/>
      <c r="V37" s="23"/>
      <c r="W37" s="25"/>
      <c r="X37" s="23"/>
      <c r="Z37" s="35"/>
    </row>
    <row r="38" spans="2:26" s="4" customFormat="1" ht="15.6" thickTop="1" thickBot="1" x14ac:dyDescent="0.35">
      <c r="B38" s="77"/>
      <c r="C38" s="80"/>
      <c r="D38" s="83"/>
      <c r="E38" s="89"/>
      <c r="F38" s="28"/>
      <c r="G38" s="29"/>
      <c r="H38" s="3"/>
      <c r="I38" s="26"/>
      <c r="J38" s="24">
        <f t="shared" si="0"/>
        <v>0</v>
      </c>
      <c r="K38" s="25"/>
      <c r="L38" s="23"/>
      <c r="M38" s="25"/>
      <c r="N38" s="23"/>
      <c r="O38" s="25"/>
      <c r="P38" s="23"/>
      <c r="Q38" s="25"/>
      <c r="R38" s="23"/>
      <c r="S38" s="25"/>
      <c r="T38" s="23"/>
      <c r="U38" s="25"/>
      <c r="V38" s="23"/>
      <c r="W38" s="25"/>
      <c r="X38" s="23"/>
      <c r="Z38" s="35"/>
    </row>
    <row r="39" spans="2:26" s="4" customFormat="1" ht="15.6" thickTop="1" thickBot="1" x14ac:dyDescent="0.35">
      <c r="B39" s="77"/>
      <c r="C39" s="80"/>
      <c r="D39" s="83"/>
      <c r="E39" s="89"/>
      <c r="F39" s="28"/>
      <c r="G39" s="29"/>
      <c r="H39" s="3"/>
      <c r="I39" s="26"/>
      <c r="J39" s="24">
        <f t="shared" si="0"/>
        <v>0</v>
      </c>
      <c r="K39" s="25"/>
      <c r="L39" s="23"/>
      <c r="M39" s="25"/>
      <c r="N39" s="23"/>
      <c r="O39" s="25"/>
      <c r="P39" s="23"/>
      <c r="Q39" s="25"/>
      <c r="R39" s="23"/>
      <c r="S39" s="25"/>
      <c r="T39" s="23"/>
      <c r="U39" s="25"/>
      <c r="V39" s="23"/>
      <c r="W39" s="25"/>
      <c r="X39" s="23"/>
      <c r="Z39" s="35"/>
    </row>
    <row r="40" spans="2:26" s="4" customFormat="1" ht="15.6" thickTop="1" thickBot="1" x14ac:dyDescent="0.35">
      <c r="B40" s="77"/>
      <c r="C40" s="80"/>
      <c r="D40" s="83"/>
      <c r="E40" s="89"/>
      <c r="F40" s="28"/>
      <c r="G40" s="29"/>
      <c r="H40" s="3"/>
      <c r="I40" s="26"/>
      <c r="J40" s="24">
        <f t="shared" si="0"/>
        <v>0</v>
      </c>
      <c r="K40" s="25"/>
      <c r="L40" s="23"/>
      <c r="M40" s="25"/>
      <c r="N40" s="23"/>
      <c r="O40" s="25"/>
      <c r="P40" s="23"/>
      <c r="Q40" s="25"/>
      <c r="R40" s="23"/>
      <c r="S40" s="25"/>
      <c r="T40" s="23"/>
      <c r="U40" s="25"/>
      <c r="V40" s="23"/>
      <c r="W40" s="25"/>
      <c r="X40" s="23"/>
      <c r="Z40" s="35"/>
    </row>
    <row r="41" spans="2:26" s="4" customFormat="1" ht="15.6" thickTop="1" thickBot="1" x14ac:dyDescent="0.35">
      <c r="B41" s="77"/>
      <c r="C41" s="80"/>
      <c r="D41" s="83"/>
      <c r="E41" s="89"/>
      <c r="F41" s="28"/>
      <c r="G41" s="29"/>
      <c r="H41" s="3"/>
      <c r="I41" s="26"/>
      <c r="J41" s="24">
        <f t="shared" si="0"/>
        <v>0</v>
      </c>
      <c r="K41" s="25"/>
      <c r="L41" s="43"/>
      <c r="M41" s="25"/>
      <c r="N41" s="43"/>
      <c r="O41" s="25"/>
      <c r="P41" s="43"/>
      <c r="Q41" s="25"/>
      <c r="R41" s="43"/>
      <c r="S41" s="25"/>
      <c r="T41" s="43"/>
      <c r="U41" s="25"/>
      <c r="V41" s="43"/>
      <c r="W41" s="25"/>
      <c r="X41" s="44"/>
      <c r="Z41" s="35"/>
    </row>
    <row r="42" spans="2:26" s="4" customFormat="1" ht="15.6" thickTop="1" thickBot="1" x14ac:dyDescent="0.35">
      <c r="B42" s="77"/>
      <c r="C42" s="80"/>
      <c r="D42" s="83"/>
      <c r="E42" s="89"/>
      <c r="F42" s="28"/>
      <c r="G42" s="29"/>
      <c r="H42" s="3"/>
      <c r="I42" s="26"/>
      <c r="J42" s="24">
        <f t="shared" si="0"/>
        <v>0</v>
      </c>
      <c r="K42" s="25"/>
      <c r="L42" s="42"/>
      <c r="M42" s="25"/>
      <c r="N42" s="42"/>
      <c r="O42" s="25"/>
      <c r="P42" s="42"/>
      <c r="Q42" s="25"/>
      <c r="R42" s="42"/>
      <c r="S42" s="25"/>
      <c r="T42" s="42"/>
      <c r="U42" s="25"/>
      <c r="V42" s="42"/>
      <c r="W42" s="25"/>
      <c r="X42" s="42"/>
      <c r="Z42" s="35"/>
    </row>
    <row r="43" spans="2:26" s="4" customFormat="1" ht="32.4" thickTop="1" thickBot="1" x14ac:dyDescent="0.35">
      <c r="B43" s="78"/>
      <c r="C43" s="81"/>
      <c r="D43" s="84"/>
      <c r="E43" s="53" t="s">
        <v>71</v>
      </c>
      <c r="F43" s="8"/>
      <c r="G43" s="8"/>
      <c r="H43" s="8"/>
      <c r="I43" s="8"/>
      <c r="J43" s="8"/>
      <c r="K43" s="55">
        <f>SUM(K4,K7:K42)</f>
        <v>0</v>
      </c>
      <c r="L43" s="56"/>
      <c r="M43" s="55">
        <f>SUM(M4,M7:M42)</f>
        <v>0</v>
      </c>
      <c r="N43" s="56"/>
      <c r="O43" s="55">
        <f>SUM(O4,O7:O42)</f>
        <v>0</v>
      </c>
      <c r="P43" s="56"/>
      <c r="Q43" s="55">
        <f>SUM(Q4,Q7:Q42)</f>
        <v>0</v>
      </c>
      <c r="R43" s="56"/>
      <c r="S43" s="55">
        <f>SUM(S4,S7:S42)</f>
        <v>0</v>
      </c>
      <c r="T43" s="56"/>
      <c r="U43" s="55">
        <f>SUM(U4,U7:U42)</f>
        <v>0</v>
      </c>
      <c r="V43" s="56"/>
      <c r="W43" s="55">
        <f>W4+W7</f>
        <v>0</v>
      </c>
      <c r="X43" s="56"/>
      <c r="Z43" s="48"/>
    </row>
    <row r="44" spans="2:26" s="4" customFormat="1" ht="15" thickTop="1" x14ac:dyDescent="0.3">
      <c r="B44" s="30"/>
      <c r="I44" s="5"/>
    </row>
    <row r="45" spans="2:26" s="4" customFormat="1" x14ac:dyDescent="0.3">
      <c r="B45" s="30"/>
      <c r="I45" s="5"/>
    </row>
  </sheetData>
  <mergeCells count="32">
    <mergeCell ref="F4:J4"/>
    <mergeCell ref="O2:O3"/>
    <mergeCell ref="P2:P3"/>
    <mergeCell ref="Q2:Q3"/>
    <mergeCell ref="R2:R3"/>
    <mergeCell ref="F2:J3"/>
    <mergeCell ref="K2:K3"/>
    <mergeCell ref="L2:L3"/>
    <mergeCell ref="M2:M3"/>
    <mergeCell ref="N2:N3"/>
    <mergeCell ref="U2:U3"/>
    <mergeCell ref="V2:V3"/>
    <mergeCell ref="W2:W3"/>
    <mergeCell ref="X2:X3"/>
    <mergeCell ref="B3:E3"/>
    <mergeCell ref="S2:S3"/>
    <mergeCell ref="T2:T3"/>
    <mergeCell ref="B2:E2"/>
    <mergeCell ref="W5:X5"/>
    <mergeCell ref="B5:B43"/>
    <mergeCell ref="C5:C43"/>
    <mergeCell ref="D5:D43"/>
    <mergeCell ref="F5:I5"/>
    <mergeCell ref="J5:J6"/>
    <mergeCell ref="K5:L5"/>
    <mergeCell ref="E7:E24"/>
    <mergeCell ref="E25:E42"/>
    <mergeCell ref="M5:N5"/>
    <mergeCell ref="O5:P5"/>
    <mergeCell ref="Q5:R5"/>
    <mergeCell ref="S5:T5"/>
    <mergeCell ref="U5:V5"/>
  </mergeCells>
  <dataValidations count="1">
    <dataValidation type="list" allowBlank="1" showInputMessage="1" showErrorMessage="1" sqref="D5:D43" xr:uid="{EC0AB492-6871-4B99-A02E-DECDA5E85702}">
      <formula1>INDIRECT($C$5)</formula1>
    </dataValidation>
  </dataValidations>
  <pageMargins left="0.7" right="0.7" top="0.75" bottom="0.75" header="0.3" footer="0.3"/>
  <pageSetup paperSize="9" orientation="portrait" r:id="rId1"/>
  <customProperties>
    <customPr name="GUID" r:id="rId2"/>
  </customProperties>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E20280B7-2FE7-4A12-8190-A07263C9C13B}">
          <x14:formula1>
            <xm:f>Admin!$G$2:$G$25</xm:f>
          </x14:formula1>
          <xm:sqref>B3</xm:sqref>
        </x14:dataValidation>
        <x14:dataValidation type="list" allowBlank="1" showInputMessage="1" showErrorMessage="1" xr:uid="{3DC1C754-A71A-4CFA-8B82-5A9D56682C73}">
          <x14:formula1>
            <xm:f>Admin!$A$1:$E$1</xm:f>
          </x14:formula1>
          <xm:sqref>C5:C43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010F7-B79A-4D8F-955E-C602ADD10B04}">
  <dimension ref="A1"/>
  <sheetViews>
    <sheetView workbookViewId="0">
      <selection activeCell="H33" sqref="H33"/>
    </sheetView>
  </sheetViews>
  <sheetFormatPr defaultRowHeight="14.4" x14ac:dyDescent="0.3"/>
  <sheetData/>
  <pageMargins left="0.7" right="0.7" top="0.75" bottom="0.75" header="0.3" footer="0.3"/>
  <customProperties>
    <customPr name="GU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INTRODUCTION</vt:lpstr>
      <vt:lpstr>Admin</vt:lpstr>
      <vt:lpstr>Example Form w Calcs</vt:lpstr>
      <vt:lpstr>Form 1 (to be completed)</vt:lpstr>
      <vt:lpstr>Form 2 (to be completed)</vt:lpstr>
      <vt:lpstr>Form 3 (to be completed)</vt:lpstr>
      <vt:lpstr>&gt;Add further Forms here&gt; </vt:lpstr>
      <vt:lpstr>INTRODUCTION!_Hlk120134767</vt:lpstr>
      <vt:lpstr>Amsterdam</vt:lpstr>
      <vt:lpstr>Antwerp</vt:lpstr>
      <vt:lpstr>Flushing</vt:lpstr>
      <vt:lpstr>Ghent</vt:lpstr>
      <vt:lpstr>Rotterdam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Redman</dc:creator>
  <cp:lastModifiedBy>Jean-Luc Amos</cp:lastModifiedBy>
  <cp:lastPrinted>2022-11-29T15:56:22Z</cp:lastPrinted>
  <dcterms:created xsi:type="dcterms:W3CDTF">2022-10-03T09:13:28Z</dcterms:created>
  <dcterms:modified xsi:type="dcterms:W3CDTF">2022-12-21T10:46:02Z</dcterms:modified>
</cp:coreProperties>
</file>