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9035" windowHeight="6690"/>
  </bookViews>
  <sheets>
    <sheet name="Holidays " sheetId="6" r:id="rId1"/>
    <sheet name="Front Page" sheetId="5" r:id="rId2"/>
    <sheet name="Value Dates - 2019" sheetId="7" r:id="rId3"/>
    <sheet name="Bank holidays" sheetId="8" state="hidden" r:id="rId4"/>
    <sheet name="Holidays" sheetId="2" state="hidden" r:id="rId5"/>
  </sheets>
  <definedNames>
    <definedName name="_xlnm.Print_Area" localSheetId="1">'Front Page'!$A$1:$O$468</definedName>
    <definedName name="_xlnm.Print_Area" localSheetId="0">'Holidays '!$A$1:$P$25</definedName>
    <definedName name="_xlnm.Print_Area" localSheetId="2">'Value Dates - 2019'!$A$1:$N$437</definedName>
    <definedName name="UKBankHolidays" localSheetId="3">'Bank holidays'!$X$3:$X$10</definedName>
  </definedNames>
  <calcPr calcId="145621"/>
</workbook>
</file>

<file path=xl/calcChain.xml><?xml version="1.0" encoding="utf-8"?>
<calcChain xmlns="http://schemas.openxmlformats.org/spreadsheetml/2006/main">
  <c r="C19" i="6" l="1"/>
  <c r="C13" i="6" l="1"/>
  <c r="F144" i="7"/>
  <c r="E144" i="7"/>
  <c r="H420" i="7"/>
  <c r="H413" i="7"/>
  <c r="H393" i="7"/>
  <c r="H386" i="7"/>
  <c r="H379" i="7"/>
  <c r="H372" i="7"/>
  <c r="H371" i="7"/>
  <c r="H359" i="7"/>
  <c r="H352" i="7"/>
  <c r="H345" i="7"/>
  <c r="H338" i="7"/>
  <c r="H336" i="7"/>
  <c r="H335" i="7"/>
  <c r="H334" i="7"/>
  <c r="H325" i="7"/>
  <c r="H318" i="7"/>
  <c r="H311" i="7"/>
  <c r="H304" i="7"/>
  <c r="H291" i="7"/>
  <c r="H277" i="7"/>
  <c r="H270" i="7"/>
  <c r="H263" i="7"/>
  <c r="H262" i="7"/>
  <c r="H261" i="7"/>
  <c r="H250" i="7"/>
  <c r="H243" i="7"/>
  <c r="H236" i="7"/>
  <c r="H229" i="7"/>
  <c r="H216" i="7"/>
  <c r="H209" i="7"/>
  <c r="H202" i="7"/>
  <c r="H195" i="7"/>
  <c r="H188" i="7"/>
  <c r="H168" i="7"/>
  <c r="H161" i="7"/>
  <c r="H141" i="7"/>
  <c r="H134" i="7"/>
  <c r="H127" i="7"/>
  <c r="H120" i="7"/>
  <c r="H100" i="7"/>
  <c r="H93" i="7"/>
  <c r="H86" i="7"/>
  <c r="H79" i="7"/>
  <c r="H78" i="7"/>
  <c r="H66" i="7"/>
  <c r="H59" i="7"/>
  <c r="H52" i="7"/>
  <c r="H45" i="7"/>
  <c r="H44" i="7"/>
  <c r="H32" i="7"/>
  <c r="F420" i="7"/>
  <c r="F413" i="7"/>
  <c r="F393" i="7"/>
  <c r="F386" i="7"/>
  <c r="F379" i="7"/>
  <c r="F372" i="7"/>
  <c r="F371" i="7"/>
  <c r="F359" i="7"/>
  <c r="F352" i="7"/>
  <c r="F345" i="7"/>
  <c r="F338" i="7"/>
  <c r="F325" i="7"/>
  <c r="F318" i="7"/>
  <c r="F311" i="7"/>
  <c r="F304" i="7"/>
  <c r="F291" i="7"/>
  <c r="F277" i="7"/>
  <c r="F270" i="7"/>
  <c r="F263" i="7"/>
  <c r="F262" i="7"/>
  <c r="F261" i="7"/>
  <c r="F250" i="7"/>
  <c r="F243" i="7"/>
  <c r="F236" i="7"/>
  <c r="F229" i="7"/>
  <c r="F216" i="7"/>
  <c r="F209" i="7"/>
  <c r="F202" i="7"/>
  <c r="F195" i="7"/>
  <c r="F188" i="7"/>
  <c r="F168" i="7"/>
  <c r="F161" i="7"/>
  <c r="F151" i="7"/>
  <c r="F141" i="7"/>
  <c r="F140" i="7"/>
  <c r="F139" i="7"/>
  <c r="F138" i="7"/>
  <c r="F137" i="7"/>
  <c r="F134" i="7"/>
  <c r="F127" i="7"/>
  <c r="F120" i="7"/>
  <c r="F100" i="7"/>
  <c r="F93" i="7"/>
  <c r="F86" i="7"/>
  <c r="F79" i="7"/>
  <c r="F78" i="7"/>
  <c r="F66" i="7"/>
  <c r="F59" i="7"/>
  <c r="F52" i="7"/>
  <c r="F45" i="7"/>
  <c r="F44" i="7"/>
  <c r="F32" i="7"/>
  <c r="D433" i="7"/>
  <c r="D426" i="7"/>
  <c r="D425" i="7"/>
  <c r="D424" i="7"/>
  <c r="D423" i="7"/>
  <c r="D420" i="7"/>
  <c r="D419" i="7"/>
  <c r="D418" i="7"/>
  <c r="D417" i="7"/>
  <c r="D416" i="7"/>
  <c r="D413" i="7"/>
  <c r="D412" i="7"/>
  <c r="D411" i="7"/>
  <c r="D410" i="7"/>
  <c r="D409" i="7"/>
  <c r="D399" i="7"/>
  <c r="D398" i="7"/>
  <c r="D397" i="7"/>
  <c r="D396" i="7"/>
  <c r="D393" i="7"/>
  <c r="D392" i="7"/>
  <c r="D391" i="7"/>
  <c r="D390" i="7"/>
  <c r="D389" i="7"/>
  <c r="D386" i="7"/>
  <c r="D385" i="7"/>
  <c r="D384" i="7"/>
  <c r="D383" i="7"/>
  <c r="D382" i="7"/>
  <c r="D379" i="7"/>
  <c r="D378" i="7"/>
  <c r="D377" i="7"/>
  <c r="D376" i="7"/>
  <c r="D375" i="7"/>
  <c r="D372" i="7"/>
  <c r="D371" i="7"/>
  <c r="D364" i="7"/>
  <c r="D363" i="7"/>
  <c r="D362" i="7"/>
  <c r="D359" i="7"/>
  <c r="D358" i="7"/>
  <c r="D357" i="7"/>
  <c r="D356" i="7"/>
  <c r="D355" i="7"/>
  <c r="D352" i="7"/>
  <c r="D351" i="7"/>
  <c r="D350" i="7"/>
  <c r="D349" i="7"/>
  <c r="D348" i="7"/>
  <c r="D345" i="7"/>
  <c r="D344" i="7"/>
  <c r="D343" i="7"/>
  <c r="D342" i="7"/>
  <c r="D341" i="7"/>
  <c r="D338" i="7"/>
  <c r="D337" i="7"/>
  <c r="D336" i="7"/>
  <c r="D335" i="7"/>
  <c r="D334" i="7"/>
  <c r="D325" i="7"/>
  <c r="D324" i="7"/>
  <c r="D323" i="7"/>
  <c r="D322" i="7"/>
  <c r="D321" i="7"/>
  <c r="D318" i="7"/>
  <c r="D317" i="7"/>
  <c r="D316" i="7"/>
  <c r="D315" i="7"/>
  <c r="D314" i="7"/>
  <c r="D311" i="7"/>
  <c r="D310" i="7"/>
  <c r="D309" i="7"/>
  <c r="D308" i="7"/>
  <c r="D307" i="7"/>
  <c r="D304" i="7"/>
  <c r="D303" i="7"/>
  <c r="D302" i="7"/>
  <c r="D301" i="7"/>
  <c r="D300" i="7"/>
  <c r="D291" i="7"/>
  <c r="D290" i="7"/>
  <c r="D289" i="7"/>
  <c r="D288" i="7"/>
  <c r="D281" i="7"/>
  <c r="D280" i="7"/>
  <c r="D277" i="7"/>
  <c r="D276" i="7"/>
  <c r="D275" i="7"/>
  <c r="D274" i="7"/>
  <c r="D273" i="7"/>
  <c r="D270" i="7"/>
  <c r="D269" i="7"/>
  <c r="D268" i="7"/>
  <c r="D267" i="7"/>
  <c r="D266" i="7"/>
  <c r="D263" i="7"/>
  <c r="D262" i="7"/>
  <c r="D261" i="7"/>
  <c r="D254" i="7"/>
  <c r="D250" i="7"/>
  <c r="D249" i="7"/>
  <c r="D248" i="7"/>
  <c r="D247" i="7"/>
  <c r="D246" i="7"/>
  <c r="D243" i="7"/>
  <c r="D242" i="7"/>
  <c r="D241" i="7"/>
  <c r="D240" i="7"/>
  <c r="D239" i="7"/>
  <c r="D236" i="7"/>
  <c r="D235" i="7"/>
  <c r="D234" i="7"/>
  <c r="D233" i="7"/>
  <c r="D232" i="7"/>
  <c r="D229" i="7"/>
  <c r="D228" i="7"/>
  <c r="D227" i="7"/>
  <c r="D226" i="7"/>
  <c r="D225" i="7"/>
  <c r="D216" i="7"/>
  <c r="D215" i="7"/>
  <c r="D214" i="7"/>
  <c r="D213" i="7"/>
  <c r="D212" i="7"/>
  <c r="D209" i="7"/>
  <c r="D208" i="7"/>
  <c r="D207" i="7"/>
  <c r="D206" i="7"/>
  <c r="D205" i="7"/>
  <c r="D202" i="7"/>
  <c r="D201" i="7"/>
  <c r="D200" i="7"/>
  <c r="D199" i="7"/>
  <c r="D198" i="7"/>
  <c r="D195" i="7"/>
  <c r="D194" i="7"/>
  <c r="D193" i="7"/>
  <c r="D192" i="7"/>
  <c r="D191" i="7"/>
  <c r="D188" i="7"/>
  <c r="D181" i="7"/>
  <c r="D180" i="7"/>
  <c r="D179" i="7"/>
  <c r="D172" i="7"/>
  <c r="D171" i="7"/>
  <c r="D168" i="7"/>
  <c r="D166" i="7"/>
  <c r="D165" i="7"/>
  <c r="D164" i="7"/>
  <c r="D161" i="7"/>
  <c r="D160" i="7"/>
  <c r="D159" i="7"/>
  <c r="D144" i="7"/>
  <c r="D140" i="7"/>
  <c r="D139" i="7"/>
  <c r="D138" i="7"/>
  <c r="D137" i="7"/>
  <c r="D134" i="7"/>
  <c r="D130" i="7"/>
  <c r="D127" i="7"/>
  <c r="D126" i="7"/>
  <c r="D125" i="7"/>
  <c r="D124" i="7"/>
  <c r="D123" i="7"/>
  <c r="D120" i="7"/>
  <c r="D119" i="7"/>
  <c r="D118" i="7"/>
  <c r="D117" i="7"/>
  <c r="D104" i="7"/>
  <c r="D103" i="7"/>
  <c r="D100" i="7"/>
  <c r="D99" i="7"/>
  <c r="D98" i="7"/>
  <c r="D97" i="7"/>
  <c r="D96" i="7"/>
  <c r="D93" i="7"/>
  <c r="D92" i="7"/>
  <c r="D91" i="7"/>
  <c r="D90" i="7"/>
  <c r="D89" i="7"/>
  <c r="D86" i="7"/>
  <c r="D85" i="7"/>
  <c r="D84" i="7"/>
  <c r="D83" i="7"/>
  <c r="D82" i="7"/>
  <c r="D79" i="7"/>
  <c r="D78" i="7"/>
  <c r="D71" i="7"/>
  <c r="D70" i="7"/>
  <c r="D69" i="7"/>
  <c r="D66" i="7"/>
  <c r="D65" i="7"/>
  <c r="D64" i="7"/>
  <c r="D63" i="7"/>
  <c r="D62" i="7"/>
  <c r="D59" i="7"/>
  <c r="D58" i="7"/>
  <c r="D57" i="7"/>
  <c r="D56" i="7"/>
  <c r="D55" i="7"/>
  <c r="D52" i="7"/>
  <c r="D51" i="7"/>
  <c r="D50" i="7"/>
  <c r="D49" i="7"/>
  <c r="D48" i="7"/>
  <c r="D45" i="7"/>
  <c r="D44" i="7"/>
  <c r="D37" i="7"/>
  <c r="D36" i="7"/>
  <c r="D35" i="7"/>
  <c r="D32" i="7"/>
  <c r="D31" i="7"/>
  <c r="D30" i="7"/>
  <c r="D29" i="7"/>
  <c r="D28" i="7"/>
  <c r="D24" i="7"/>
  <c r="D23" i="7"/>
  <c r="D22" i="7"/>
  <c r="D21" i="7"/>
  <c r="D17" i="7"/>
  <c r="D16" i="7"/>
  <c r="D15" i="7"/>
  <c r="D14" i="7"/>
  <c r="E437" i="7"/>
  <c r="E434" i="7"/>
  <c r="E433" i="7"/>
  <c r="E430" i="7"/>
  <c r="E427" i="7"/>
  <c r="E426" i="7"/>
  <c r="E425" i="7"/>
  <c r="E424" i="7"/>
  <c r="E423" i="7"/>
  <c r="E420" i="7"/>
  <c r="E419" i="7"/>
  <c r="E418" i="7"/>
  <c r="E417" i="7"/>
  <c r="E416" i="7"/>
  <c r="E413" i="7"/>
  <c r="E412" i="7"/>
  <c r="E411" i="7"/>
  <c r="E410" i="7"/>
  <c r="E409" i="7"/>
  <c r="E399" i="7"/>
  <c r="E397" i="7"/>
  <c r="E396" i="7"/>
  <c r="E393" i="7"/>
  <c r="E391" i="7"/>
  <c r="E390" i="7"/>
  <c r="E389" i="7"/>
  <c r="E386" i="7"/>
  <c r="E385" i="7"/>
  <c r="E384" i="7"/>
  <c r="E383" i="7"/>
  <c r="E379" i="7"/>
  <c r="E378" i="7"/>
  <c r="E377" i="7"/>
  <c r="E376" i="7"/>
  <c r="E375" i="7"/>
  <c r="E372" i="7"/>
  <c r="E371" i="7"/>
  <c r="E364" i="7"/>
  <c r="E363" i="7"/>
  <c r="E362" i="7"/>
  <c r="E359" i="7"/>
  <c r="E358" i="7"/>
  <c r="E357" i="7"/>
  <c r="E356" i="7"/>
  <c r="E355" i="7"/>
  <c r="E352" i="7"/>
  <c r="E351" i="7"/>
  <c r="E350" i="7"/>
  <c r="E349" i="7"/>
  <c r="E348" i="7"/>
  <c r="E345" i="7"/>
  <c r="E344" i="7"/>
  <c r="E343" i="7"/>
  <c r="E342" i="7"/>
  <c r="E338" i="7"/>
  <c r="E337" i="7"/>
  <c r="E336" i="7"/>
  <c r="E335" i="7"/>
  <c r="E334" i="7"/>
  <c r="E325" i="7"/>
  <c r="E324" i="7"/>
  <c r="E323" i="7"/>
  <c r="E322" i="7"/>
  <c r="E321" i="7"/>
  <c r="E318" i="7"/>
  <c r="E317" i="7"/>
  <c r="E316" i="7"/>
  <c r="E315" i="7"/>
  <c r="E314" i="7"/>
  <c r="E311" i="7"/>
  <c r="E310" i="7"/>
  <c r="E309" i="7"/>
  <c r="E308" i="7"/>
  <c r="E307" i="7"/>
  <c r="E304" i="7"/>
  <c r="E303" i="7"/>
  <c r="E302" i="7"/>
  <c r="E301" i="7"/>
  <c r="E291" i="7"/>
  <c r="E290" i="7"/>
  <c r="E289" i="7"/>
  <c r="E288" i="7"/>
  <c r="E284" i="7"/>
  <c r="E283" i="7"/>
  <c r="E282" i="7"/>
  <c r="E281" i="7"/>
  <c r="E280" i="7"/>
  <c r="E277" i="7"/>
  <c r="E276" i="7"/>
  <c r="E275" i="7"/>
  <c r="E274" i="7"/>
  <c r="E273" i="7"/>
  <c r="E270" i="7"/>
  <c r="E269" i="7"/>
  <c r="E268" i="7"/>
  <c r="E267" i="7"/>
  <c r="E266" i="7"/>
  <c r="E263" i="7"/>
  <c r="E262" i="7"/>
  <c r="E261" i="7"/>
  <c r="E254" i="7"/>
  <c r="E253" i="7"/>
  <c r="E250" i="7"/>
  <c r="E249" i="7"/>
  <c r="E248" i="7"/>
  <c r="E247" i="7"/>
  <c r="E246" i="7"/>
  <c r="E243" i="7"/>
  <c r="E242" i="7"/>
  <c r="E241" i="7"/>
  <c r="E240" i="7"/>
  <c r="E239" i="7"/>
  <c r="E236" i="7"/>
  <c r="E235" i="7"/>
  <c r="E234" i="7"/>
  <c r="E233" i="7"/>
  <c r="E232" i="7"/>
  <c r="E229" i="7"/>
  <c r="E228" i="7"/>
  <c r="E226" i="7"/>
  <c r="E225" i="7"/>
  <c r="E216" i="7"/>
  <c r="E215" i="7"/>
  <c r="E214" i="7"/>
  <c r="E213" i="7"/>
  <c r="E212" i="7"/>
  <c r="E209" i="7"/>
  <c r="E208" i="7"/>
  <c r="E207" i="7"/>
  <c r="E206" i="7"/>
  <c r="E205" i="7"/>
  <c r="E202" i="7"/>
  <c r="E201" i="7"/>
  <c r="E200" i="7"/>
  <c r="E199" i="7"/>
  <c r="E198" i="7"/>
  <c r="E195" i="7"/>
  <c r="E194" i="7"/>
  <c r="E193" i="7"/>
  <c r="E192" i="7"/>
  <c r="E191" i="7"/>
  <c r="E188" i="7"/>
  <c r="E181" i="7"/>
  <c r="E180" i="7"/>
  <c r="E179" i="7"/>
  <c r="E175" i="7"/>
  <c r="E174" i="7"/>
  <c r="E173" i="7"/>
  <c r="E172" i="7"/>
  <c r="E171" i="7"/>
  <c r="E168" i="7"/>
  <c r="E167" i="7"/>
  <c r="E166" i="7"/>
  <c r="E165" i="7"/>
  <c r="E164" i="7"/>
  <c r="E161" i="7"/>
  <c r="E160" i="7"/>
  <c r="E159" i="7"/>
  <c r="E158" i="7"/>
  <c r="E154" i="7"/>
  <c r="E153" i="7"/>
  <c r="E152" i="7"/>
  <c r="E151" i="7"/>
  <c r="E141" i="7"/>
  <c r="E140" i="7"/>
  <c r="E139" i="7"/>
  <c r="E138" i="7"/>
  <c r="E137" i="7"/>
  <c r="E134" i="7"/>
  <c r="E132" i="7"/>
  <c r="E131" i="7"/>
  <c r="E130" i="7"/>
  <c r="E127" i="7"/>
  <c r="E126" i="7"/>
  <c r="E125" i="7"/>
  <c r="E124" i="7"/>
  <c r="E123" i="7"/>
  <c r="E120" i="7"/>
  <c r="E119" i="7"/>
  <c r="E118" i="7"/>
  <c r="E117" i="7"/>
  <c r="E106" i="7"/>
  <c r="E105" i="7"/>
  <c r="E104" i="7"/>
  <c r="E103" i="7"/>
  <c r="E100" i="7"/>
  <c r="E99" i="7"/>
  <c r="E98" i="7"/>
  <c r="E97" i="7"/>
  <c r="E96" i="7"/>
  <c r="E93" i="7"/>
  <c r="E92" i="7"/>
  <c r="E91" i="7"/>
  <c r="E90" i="7"/>
  <c r="E89" i="7"/>
  <c r="E86" i="7"/>
  <c r="E85" i="7"/>
  <c r="E84" i="7"/>
  <c r="E83" i="7"/>
  <c r="E82" i="7"/>
  <c r="E79" i="7"/>
  <c r="E78" i="7"/>
  <c r="E71" i="7"/>
  <c r="E70" i="7"/>
  <c r="E69" i="7"/>
  <c r="E66" i="7"/>
  <c r="E65" i="7"/>
  <c r="E64" i="7"/>
  <c r="E63" i="7"/>
  <c r="E59" i="7"/>
  <c r="E58" i="7"/>
  <c r="E57" i="7"/>
  <c r="E56" i="7"/>
  <c r="E55" i="7"/>
  <c r="E52" i="7"/>
  <c r="E51" i="7"/>
  <c r="E50" i="7"/>
  <c r="E49" i="7"/>
  <c r="E45" i="7"/>
  <c r="E44" i="7"/>
  <c r="E37" i="7"/>
  <c r="E36" i="7"/>
  <c r="E35" i="7"/>
  <c r="E32" i="7"/>
  <c r="E31" i="7"/>
  <c r="E30" i="7"/>
  <c r="E29" i="7"/>
  <c r="E28" i="7"/>
  <c r="E24" i="7"/>
  <c r="E23" i="7"/>
  <c r="E22" i="7"/>
  <c r="E17" i="7"/>
  <c r="E16" i="7"/>
  <c r="E15" i="7"/>
  <c r="E14" i="7"/>
  <c r="C437" i="7"/>
  <c r="C433" i="7"/>
  <c r="C430" i="7"/>
  <c r="C426" i="7"/>
  <c r="C425" i="7"/>
  <c r="C424" i="7"/>
  <c r="C423" i="7"/>
  <c r="C419" i="7"/>
  <c r="C418" i="7"/>
  <c r="C417" i="7"/>
  <c r="C416" i="7"/>
  <c r="C412" i="7"/>
  <c r="C411" i="7"/>
  <c r="C410" i="7"/>
  <c r="C409" i="7"/>
  <c r="C399" i="7"/>
  <c r="C398" i="7"/>
  <c r="C397" i="7"/>
  <c r="C396" i="7"/>
  <c r="C392" i="7"/>
  <c r="C391" i="7"/>
  <c r="C390" i="7"/>
  <c r="C389" i="7"/>
  <c r="C385" i="7"/>
  <c r="C384" i="7"/>
  <c r="C383" i="7"/>
  <c r="C382" i="7"/>
  <c r="C378" i="7"/>
  <c r="C377" i="7"/>
  <c r="C376" i="7"/>
  <c r="C375" i="7"/>
  <c r="C371" i="7"/>
  <c r="C364" i="7"/>
  <c r="C363" i="7"/>
  <c r="C362" i="7"/>
  <c r="C358" i="7"/>
  <c r="C357" i="7"/>
  <c r="C356" i="7"/>
  <c r="C355" i="7"/>
  <c r="C351" i="7"/>
  <c r="C350" i="7"/>
  <c r="C349" i="7"/>
  <c r="C348" i="7"/>
  <c r="C344" i="7"/>
  <c r="C343" i="7"/>
  <c r="C342" i="7"/>
  <c r="C341" i="7"/>
  <c r="C337" i="7"/>
  <c r="C336" i="7"/>
  <c r="C335" i="7"/>
  <c r="C334" i="7"/>
  <c r="C324" i="7"/>
  <c r="C323" i="7"/>
  <c r="C322" i="7"/>
  <c r="C321" i="7"/>
  <c r="C317" i="7"/>
  <c r="C316" i="7"/>
  <c r="C315" i="7"/>
  <c r="C314" i="7"/>
  <c r="C310" i="7"/>
  <c r="C309" i="7"/>
  <c r="C308" i="7"/>
  <c r="C307" i="7"/>
  <c r="C303" i="7"/>
  <c r="C302" i="7"/>
  <c r="C301" i="7"/>
  <c r="C300" i="7"/>
  <c r="C290" i="7"/>
  <c r="C289" i="7"/>
  <c r="C288" i="7"/>
  <c r="C283" i="7"/>
  <c r="C282" i="7"/>
  <c r="C281" i="7"/>
  <c r="C280" i="7"/>
  <c r="C276" i="7"/>
  <c r="C275" i="7"/>
  <c r="C274" i="7"/>
  <c r="C273" i="7"/>
  <c r="C269" i="7"/>
  <c r="C268" i="7"/>
  <c r="C267" i="7"/>
  <c r="C266" i="7"/>
  <c r="C262" i="7"/>
  <c r="C261" i="7"/>
  <c r="C254" i="7"/>
  <c r="C253" i="7"/>
  <c r="C249" i="7"/>
  <c r="C248" i="7"/>
  <c r="C247" i="7"/>
  <c r="C246" i="7"/>
  <c r="C242" i="7"/>
  <c r="C241" i="7"/>
  <c r="C240" i="7"/>
  <c r="C239" i="7"/>
  <c r="C235" i="7"/>
  <c r="C234" i="7"/>
  <c r="C233" i="7"/>
  <c r="C232" i="7"/>
  <c r="C228" i="7"/>
  <c r="C227" i="7"/>
  <c r="C226" i="7"/>
  <c r="C225" i="7"/>
  <c r="C215" i="7"/>
  <c r="C214" i="7"/>
  <c r="C213" i="7"/>
  <c r="C212" i="7"/>
  <c r="C208" i="7"/>
  <c r="C207" i="7"/>
  <c r="C206" i="7"/>
  <c r="C205" i="7"/>
  <c r="C201" i="7"/>
  <c r="C200" i="7"/>
  <c r="C199" i="7"/>
  <c r="C198" i="7"/>
  <c r="C194" i="7"/>
  <c r="C193" i="7"/>
  <c r="C192" i="7"/>
  <c r="C191" i="7"/>
  <c r="C181" i="7"/>
  <c r="C180" i="7"/>
  <c r="C179" i="7"/>
  <c r="C174" i="7"/>
  <c r="C173" i="7"/>
  <c r="C172" i="7"/>
  <c r="C171" i="7"/>
  <c r="C167" i="7"/>
  <c r="C166" i="7"/>
  <c r="C165" i="7"/>
  <c r="C164" i="7"/>
  <c r="C160" i="7"/>
  <c r="C159" i="7"/>
  <c r="C158" i="7"/>
  <c r="C153" i="7"/>
  <c r="C152" i="7"/>
  <c r="C144" i="7"/>
  <c r="C140" i="7"/>
  <c r="C139" i="7"/>
  <c r="C138" i="7"/>
  <c r="C137" i="7"/>
  <c r="C132" i="7"/>
  <c r="C131" i="7"/>
  <c r="C130" i="7"/>
  <c r="C126" i="7"/>
  <c r="C125" i="7"/>
  <c r="C124" i="7"/>
  <c r="C123" i="7"/>
  <c r="C119" i="7"/>
  <c r="C118" i="7"/>
  <c r="C117" i="7"/>
  <c r="C106" i="7"/>
  <c r="C105" i="7"/>
  <c r="C104" i="7"/>
  <c r="C103" i="7"/>
  <c r="C99" i="7"/>
  <c r="C98" i="7"/>
  <c r="C97" i="7"/>
  <c r="C96" i="7"/>
  <c r="C92" i="7"/>
  <c r="C91" i="7"/>
  <c r="C90" i="7"/>
  <c r="C89" i="7"/>
  <c r="C85" i="7"/>
  <c r="C84" i="7"/>
  <c r="C83" i="7"/>
  <c r="C82" i="7"/>
  <c r="C78" i="7"/>
  <c r="C71" i="7"/>
  <c r="C70" i="7"/>
  <c r="C69" i="7"/>
  <c r="C65" i="7"/>
  <c r="C64" i="7"/>
  <c r="C63" i="7"/>
  <c r="C62" i="7"/>
  <c r="C58" i="7"/>
  <c r="C57" i="7"/>
  <c r="C56" i="7"/>
  <c r="C55" i="7"/>
  <c r="C51" i="7"/>
  <c r="C50" i="7"/>
  <c r="C49" i="7"/>
  <c r="C48" i="7"/>
  <c r="C44" i="7"/>
  <c r="C37" i="7"/>
  <c r="C36" i="7"/>
  <c r="C35" i="7"/>
  <c r="C31" i="7"/>
  <c r="C30" i="7"/>
  <c r="C29" i="7"/>
  <c r="C28" i="7"/>
  <c r="C24" i="7"/>
  <c r="C23" i="7"/>
  <c r="C22" i="7"/>
  <c r="C21" i="7"/>
  <c r="C17" i="7"/>
  <c r="C16" i="7"/>
  <c r="C15" i="7"/>
  <c r="C14" i="7"/>
  <c r="G437" i="7"/>
  <c r="G434" i="7"/>
  <c r="G433" i="7"/>
  <c r="G430" i="7"/>
  <c r="G427" i="7"/>
  <c r="G426" i="7"/>
  <c r="G425" i="7"/>
  <c r="G424" i="7"/>
  <c r="G423" i="7"/>
  <c r="G420" i="7"/>
  <c r="G419" i="7"/>
  <c r="G418" i="7"/>
  <c r="G417" i="7"/>
  <c r="G416" i="7"/>
  <c r="G413" i="7"/>
  <c r="G412" i="7"/>
  <c r="G411" i="7"/>
  <c r="G410" i="7"/>
  <c r="G409" i="7"/>
  <c r="G399" i="7"/>
  <c r="G398" i="7"/>
  <c r="G397" i="7"/>
  <c r="G396" i="7"/>
  <c r="G393" i="7"/>
  <c r="G392" i="7"/>
  <c r="G391" i="7"/>
  <c r="G390" i="7"/>
  <c r="G389" i="7"/>
  <c r="G386" i="7"/>
  <c r="G385" i="7"/>
  <c r="G384" i="7"/>
  <c r="G383" i="7"/>
  <c r="G382" i="7"/>
  <c r="G379" i="7"/>
  <c r="G378" i="7"/>
  <c r="G377" i="7"/>
  <c r="G376" i="7"/>
  <c r="G375" i="7"/>
  <c r="G372" i="7"/>
  <c r="G371" i="7"/>
  <c r="G364" i="7"/>
  <c r="G363" i="7"/>
  <c r="G362" i="7"/>
  <c r="G359" i="7"/>
  <c r="G358" i="7"/>
  <c r="G357" i="7"/>
  <c r="G356" i="7"/>
  <c r="G355" i="7"/>
  <c r="G352" i="7"/>
  <c r="G351" i="7"/>
  <c r="G350" i="7"/>
  <c r="G349" i="7"/>
  <c r="G348" i="7"/>
  <c r="G345" i="7"/>
  <c r="G344" i="7"/>
  <c r="G343" i="7"/>
  <c r="G342" i="7"/>
  <c r="G341" i="7"/>
  <c r="G338" i="7"/>
  <c r="G337" i="7"/>
  <c r="G336" i="7"/>
  <c r="G335" i="7"/>
  <c r="G334" i="7"/>
  <c r="G325" i="7"/>
  <c r="G324" i="7"/>
  <c r="G323" i="7"/>
  <c r="G322" i="7"/>
  <c r="G321" i="7"/>
  <c r="G318" i="7"/>
  <c r="G317" i="7"/>
  <c r="G316" i="7"/>
  <c r="G315" i="7"/>
  <c r="G314" i="7"/>
  <c r="G311" i="7"/>
  <c r="G310" i="7"/>
  <c r="G309" i="7"/>
  <c r="G308" i="7"/>
  <c r="G307" i="7"/>
  <c r="G304" i="7"/>
  <c r="G303" i="7"/>
  <c r="G302" i="7"/>
  <c r="G301" i="7"/>
  <c r="G300" i="7"/>
  <c r="G291" i="7"/>
  <c r="G290" i="7"/>
  <c r="G289" i="7"/>
  <c r="G288" i="7"/>
  <c r="G284" i="7"/>
  <c r="G283" i="7"/>
  <c r="G282" i="7"/>
  <c r="G281" i="7"/>
  <c r="G280" i="7"/>
  <c r="G277" i="7"/>
  <c r="G276" i="7"/>
  <c r="G275" i="7"/>
  <c r="G274" i="7"/>
  <c r="G273" i="7"/>
  <c r="G270" i="7"/>
  <c r="G269" i="7"/>
  <c r="G268" i="7"/>
  <c r="G267" i="7"/>
  <c r="G266" i="7"/>
  <c r="G263" i="7"/>
  <c r="G262" i="7"/>
  <c r="G261" i="7"/>
  <c r="G254" i="7"/>
  <c r="G253" i="7"/>
  <c r="G250" i="7"/>
  <c r="G249" i="7"/>
  <c r="G248" i="7"/>
  <c r="G247" i="7"/>
  <c r="G246" i="7"/>
  <c r="G243" i="7"/>
  <c r="G242" i="7"/>
  <c r="G241" i="7"/>
  <c r="G240" i="7"/>
  <c r="G239" i="7"/>
  <c r="G236" i="7"/>
  <c r="G235" i="7"/>
  <c r="G234" i="7"/>
  <c r="G233" i="7"/>
  <c r="G232" i="7"/>
  <c r="G229" i="7"/>
  <c r="G228" i="7"/>
  <c r="G227" i="7"/>
  <c r="G226" i="7"/>
  <c r="G225" i="7"/>
  <c r="G216" i="7"/>
  <c r="G215" i="7"/>
  <c r="G214" i="7"/>
  <c r="G213" i="7"/>
  <c r="G212" i="7"/>
  <c r="G209" i="7"/>
  <c r="G208" i="7"/>
  <c r="G207" i="7"/>
  <c r="G206" i="7"/>
  <c r="G205" i="7"/>
  <c r="G202" i="7"/>
  <c r="G201" i="7"/>
  <c r="G200" i="7"/>
  <c r="G199" i="7"/>
  <c r="G198" i="7"/>
  <c r="G195" i="7"/>
  <c r="G194" i="7"/>
  <c r="G193" i="7"/>
  <c r="G192" i="7"/>
  <c r="G191" i="7"/>
  <c r="G188" i="7"/>
  <c r="G175" i="7"/>
  <c r="G168" i="7"/>
  <c r="G161" i="7"/>
  <c r="G154" i="7"/>
  <c r="G153" i="7"/>
  <c r="G152" i="7"/>
  <c r="G151" i="7"/>
  <c r="G144" i="7"/>
  <c r="G141" i="7"/>
  <c r="G134" i="7"/>
  <c r="G127" i="7"/>
  <c r="G120" i="7"/>
  <c r="G100" i="7"/>
  <c r="G93" i="7"/>
  <c r="G86" i="7"/>
  <c r="G79" i="7"/>
  <c r="G78" i="7"/>
  <c r="G66" i="7"/>
  <c r="G59" i="7"/>
  <c r="G52" i="7"/>
  <c r="G44" i="7"/>
  <c r="G45" i="7"/>
  <c r="G32" i="7"/>
  <c r="C15" i="6" l="1"/>
  <c r="C22" i="6" l="1"/>
  <c r="C21" i="6"/>
  <c r="C20" i="6"/>
  <c r="C18" i="6"/>
  <c r="C17" i="6"/>
  <c r="C16" i="6"/>
  <c r="C14" i="6"/>
  <c r="C12" i="6"/>
  <c r="C11" i="6"/>
  <c r="C10" i="6"/>
  <c r="C9" i="6"/>
  <c r="C8" i="6"/>
  <c r="C7" i="6"/>
</calcChain>
</file>

<file path=xl/sharedStrings.xml><?xml version="1.0" encoding="utf-8"?>
<sst xmlns="http://schemas.openxmlformats.org/spreadsheetml/2006/main" count="807" uniqueCount="133">
  <si>
    <t>EUR</t>
  </si>
  <si>
    <t>USD</t>
  </si>
  <si>
    <t>GBP</t>
  </si>
  <si>
    <t>JPY</t>
  </si>
  <si>
    <t>CHF</t>
  </si>
  <si>
    <t>O/N</t>
  </si>
  <si>
    <t>1W - 12M</t>
  </si>
  <si>
    <t>All Maturities</t>
  </si>
  <si>
    <t>Value Dates</t>
  </si>
  <si>
    <t>PLEASE NOTE: The Fixings Calendar has been assembled using all reasonable skill and care; however, ICE Benchmark Administration Ltd. does not accept any responsibility or liability for its accuracy.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</si>
  <si>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</si>
  <si>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</si>
  <si>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</si>
  <si>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</si>
  <si>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</si>
  <si>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</si>
  <si>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</si>
  <si>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</si>
  <si>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</si>
  <si>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</si>
  <si>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</si>
  <si>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</si>
  <si>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 Number</t>
  </si>
  <si>
    <t>WEEKEND</t>
  </si>
  <si>
    <t>Currency</t>
  </si>
  <si>
    <t>Tenor</t>
  </si>
  <si>
    <t>All</t>
  </si>
  <si>
    <t>T + 2</t>
  </si>
  <si>
    <t>T + 0</t>
  </si>
  <si>
    <t>Value Date Convention</t>
  </si>
  <si>
    <t>NOTE (1): All maturities for GBP have a value date convention of T+0; therefore, no column for '1W - 12M' is shown for this currency.</t>
  </si>
  <si>
    <t>Each currency and maturity follows a particular value date convention, which are summarised below:</t>
  </si>
  <si>
    <t>Date</t>
  </si>
  <si>
    <t>Holiday</t>
  </si>
  <si>
    <t>New Year's Day</t>
  </si>
  <si>
    <t>Good Friday</t>
  </si>
  <si>
    <t>Easter Monday</t>
  </si>
  <si>
    <t>Labour Day</t>
  </si>
  <si>
    <t>Christmas Day</t>
  </si>
  <si>
    <t>Boxing Day</t>
  </si>
  <si>
    <t>Early May Bank Holiday</t>
  </si>
  <si>
    <t>Spring Bank Holiday</t>
  </si>
  <si>
    <t>Summer Bank Holiday</t>
  </si>
  <si>
    <t>Public Holidays Affecting ICE LIBOR - 2015</t>
  </si>
  <si>
    <t>Ascension Day</t>
  </si>
  <si>
    <t>Bank Holiday</t>
  </si>
  <si>
    <t>Coming of Age Day</t>
  </si>
  <si>
    <t>National Day</t>
  </si>
  <si>
    <t>Showa Day</t>
  </si>
  <si>
    <t>Greenery Day</t>
  </si>
  <si>
    <t>Children's Day</t>
  </si>
  <si>
    <t>Constitution Day</t>
  </si>
  <si>
    <t>Marine Day</t>
  </si>
  <si>
    <t>Respect for the Aged Day</t>
  </si>
  <si>
    <t>Autumn Equinox</t>
  </si>
  <si>
    <t>Culture Day</t>
  </si>
  <si>
    <t>Labour Thanksgiving Day</t>
  </si>
  <si>
    <t>Emperor's Birthday</t>
  </si>
  <si>
    <t>New Year's Eve</t>
  </si>
  <si>
    <t>Martin Luther King's Birthday</t>
  </si>
  <si>
    <t>Washington's Birthday</t>
  </si>
  <si>
    <t>Independence Day</t>
  </si>
  <si>
    <t>Thanksgiving Day</t>
  </si>
  <si>
    <t>Columbus Day</t>
  </si>
  <si>
    <t>Veterans Day</t>
  </si>
  <si>
    <t>Health and Sports Day</t>
  </si>
  <si>
    <t>St. Berchtold Day</t>
  </si>
  <si>
    <t>Whit Monday/Spring Bank Holiday</t>
  </si>
  <si>
    <t>Dates coloured blue are UK Bank Holidays, on which no LIBOR rates for any currency or maturity are published.</t>
  </si>
  <si>
    <t>Day</t>
  </si>
  <si>
    <t>O</t>
  </si>
  <si>
    <t>Martin Luther King's Birthday (USD)</t>
  </si>
  <si>
    <t>P</t>
  </si>
  <si>
    <t>No O/N</t>
  </si>
  <si>
    <t>Labour Day (USD)</t>
  </si>
  <si>
    <t>Columbus Day (USD)</t>
  </si>
  <si>
    <t>Thanksgiving Day (USD)</t>
  </si>
  <si>
    <t>Key</t>
  </si>
  <si>
    <t>No maturities published</t>
  </si>
  <si>
    <t>All maturities published</t>
  </si>
  <si>
    <t>No Overnight maturity published (All
 other tenors published as normal)</t>
  </si>
  <si>
    <t>President's Day (USD)</t>
  </si>
  <si>
    <t>Independence Day (USD)</t>
  </si>
  <si>
    <t>No Publication</t>
  </si>
  <si>
    <t>NOTE (2): All maturities for JPY and CHF have value dates that are T+2 relative to the publication date (unless altered by a public holiday).</t>
  </si>
  <si>
    <t>Early May UK Bank Holiday</t>
  </si>
  <si>
    <t>Labour Day ( EUR)</t>
  </si>
  <si>
    <t>Year</t>
  </si>
  <si>
    <t>Month</t>
  </si>
  <si>
    <t>Name</t>
  </si>
  <si>
    <t>JAN</t>
  </si>
  <si>
    <t>New Year</t>
  </si>
  <si>
    <t>Adults' Day</t>
  </si>
  <si>
    <t>FEB</t>
  </si>
  <si>
    <t>MAR</t>
  </si>
  <si>
    <t>Vernal Equinox</t>
  </si>
  <si>
    <t>APR</t>
  </si>
  <si>
    <t>MAY</t>
  </si>
  <si>
    <t>Constitution Memorial Day</t>
  </si>
  <si>
    <t>Childrens Day</t>
  </si>
  <si>
    <t>JUL</t>
  </si>
  <si>
    <t>AUG</t>
  </si>
  <si>
    <t>Mountain Day</t>
  </si>
  <si>
    <t>SEP</t>
  </si>
  <si>
    <t>OCT</t>
  </si>
  <si>
    <t>Sports Day</t>
  </si>
  <si>
    <t>NOV</t>
  </si>
  <si>
    <t>DEC</t>
  </si>
  <si>
    <t>full date</t>
  </si>
  <si>
    <t>Mon after National Foundation Day</t>
  </si>
  <si>
    <t>Mon after Showa Day</t>
  </si>
  <si>
    <t>Mon after Autumnal Equinox</t>
  </si>
  <si>
    <t>Mon after Emperor's Birthday</t>
  </si>
  <si>
    <t>Berchtelistag</t>
  </si>
  <si>
    <t>Ascension</t>
  </si>
  <si>
    <t>Whit Monday</t>
  </si>
  <si>
    <t>Swiss National Day</t>
  </si>
  <si>
    <t>Christmas</t>
  </si>
  <si>
    <t>CHF 2018</t>
  </si>
  <si>
    <t>JPY 2018</t>
  </si>
  <si>
    <t>USD 2018</t>
  </si>
  <si>
    <t>Martin Luther King's Day</t>
  </si>
  <si>
    <t>Washington Day</t>
  </si>
  <si>
    <t>Memorial Day</t>
  </si>
  <si>
    <t>Labor Day</t>
  </si>
  <si>
    <t>Mon after Veterans Day</t>
  </si>
  <si>
    <t>EUR 2018</t>
  </si>
  <si>
    <t>May Day Bank Holiday</t>
  </si>
  <si>
    <t>August Bank Holiday</t>
  </si>
  <si>
    <t>Veteran's Day (USD)</t>
  </si>
  <si>
    <t>ICE LIBOR Value Date Calendar 2019</t>
  </si>
  <si>
    <t>This Fixing Calendar lists all fixing and corresponding value dates for ICE LIBOR over 2019</t>
  </si>
  <si>
    <t>ICE LIBOR Holiday Calendar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</si>
</sst>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sz val="14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color theme="0"/>
      <name val="Garamond"/>
      <family val="1"/>
    </font>
    <font>
      <b/>
      <u/>
      <sz val="18"/>
      <color theme="1"/>
      <name val="Garamond"/>
      <family val="1"/>
    </font>
    <font>
      <sz val="12"/>
      <color theme="1"/>
      <name val="Wingdings"/>
      <charset val="2"/>
    </font>
    <font>
      <sz val="10"/>
      <color theme="1"/>
      <name val="Garamond"/>
      <family val="1"/>
    </font>
    <font>
      <sz val="16"/>
      <color theme="1"/>
      <name val="Garamond"/>
      <family val="1"/>
    </font>
    <font>
      <b/>
      <sz val="16"/>
      <color theme="1"/>
      <name val="Garamond"/>
      <family val="1"/>
    </font>
    <font>
      <b/>
      <sz val="16"/>
      <color theme="0"/>
      <name val="Garamond"/>
      <family val="1"/>
    </font>
    <font>
      <sz val="16"/>
      <color theme="0"/>
      <name val="Garamond"/>
      <family val="1"/>
    </font>
    <font>
      <b/>
      <u/>
      <sz val="20"/>
      <color theme="1"/>
      <name val="Garamond"/>
      <family val="1"/>
    </font>
    <font>
      <sz val="20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5" tint="-0.249977111117893"/>
      <name val="Wingdings 2"/>
      <family val="1"/>
      <charset val="2"/>
    </font>
    <font>
      <b/>
      <sz val="12"/>
      <color theme="6" tint="-0.249977111117893"/>
      <name val="Wingdings 2"/>
      <family val="1"/>
      <charset val="2"/>
    </font>
    <font>
      <b/>
      <sz val="12"/>
      <color theme="5" tint="-0.249977111117893"/>
      <name val="Garamond"/>
      <family val="1"/>
    </font>
    <font>
      <b/>
      <sz val="14"/>
      <color theme="1"/>
      <name val="Garamond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Garamond"/>
      <family val="1"/>
    </font>
    <font>
      <sz val="12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8F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0E8F5"/>
      </left>
      <right style="medium">
        <color rgb="FFE0E8F5"/>
      </right>
      <top style="medium">
        <color rgb="FFE0E8F5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 style="medium">
        <color rgb="FFE0E8F5"/>
      </right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 style="medium">
        <color rgb="FFB5C9E1"/>
      </right>
      <top style="medium">
        <color rgb="FFB5C9E1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E0E8F5"/>
      </top>
      <bottom style="medium">
        <color rgb="FFE0E8F5"/>
      </bottom>
      <diagonal/>
    </border>
    <border>
      <left style="medium">
        <color rgb="FFE0E8F5"/>
      </left>
      <right style="medium">
        <color rgb="FFB5C9E1"/>
      </right>
      <top style="medium">
        <color rgb="FFE0E8F5"/>
      </top>
      <bottom style="medium">
        <color rgb="FFE0E8F5"/>
      </bottom>
      <diagonal/>
    </border>
    <border>
      <left style="medium">
        <color rgb="FFB5C9E1"/>
      </left>
      <right style="medium">
        <color rgb="FFE0E8F5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 style="medium">
        <color rgb="FFE0E8F5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 style="medium">
        <color rgb="FFB5C9E1"/>
      </right>
      <top style="medium">
        <color rgb="FFE0E8F5"/>
      </top>
      <bottom style="medium">
        <color rgb="FFB5C9E1"/>
      </bottom>
      <diagonal/>
    </border>
    <border>
      <left style="medium">
        <color rgb="FFE0E8F5"/>
      </left>
      <right/>
      <top style="medium">
        <color rgb="FFB5C9E1"/>
      </top>
      <bottom style="medium">
        <color rgb="FFE0E8F5"/>
      </bottom>
      <diagonal/>
    </border>
    <border>
      <left style="medium">
        <color rgb="FFE0E8F5"/>
      </left>
      <right/>
      <top style="medium">
        <color rgb="FFE0E8F5"/>
      </top>
      <bottom style="medium">
        <color rgb="FFE0E8F5"/>
      </bottom>
      <diagonal/>
    </border>
    <border>
      <left/>
      <right/>
      <top style="medium">
        <color rgb="FFB5C9E1"/>
      </top>
      <bottom style="medium">
        <color rgb="FFE0E8F5"/>
      </bottom>
      <diagonal/>
    </border>
    <border>
      <left/>
      <right/>
      <top style="medium">
        <color rgb="FFE0E8F5"/>
      </top>
      <bottom style="medium">
        <color rgb="FFE0E8F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07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6" fillId="3" borderId="5" xfId="0" applyFont="1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14" fontId="3" fillId="3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4" fontId="3" fillId="3" borderId="4" xfId="1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13" fillId="6" borderId="15" xfId="0" applyNumberFormat="1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14" fontId="11" fillId="2" borderId="1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4" fontId="13" fillId="6" borderId="17" xfId="0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14" fontId="13" fillId="6" borderId="13" xfId="0" applyNumberFormat="1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14" fontId="11" fillId="2" borderId="13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14" fontId="13" fillId="6" borderId="18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14" fontId="5" fillId="0" borderId="17" xfId="2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7" fillId="0" borderId="0" xfId="3" applyFont="1"/>
    <xf numFmtId="164" fontId="7" fillId="7" borderId="15" xfId="3" applyNumberFormat="1" applyFont="1" applyFill="1" applyBorder="1" applyAlignment="1">
      <alignment horizontal="center"/>
    </xf>
    <xf numFmtId="0" fontId="7" fillId="7" borderId="29" xfId="3" applyFont="1" applyFill="1" applyBorder="1" applyAlignment="1">
      <alignment horizontal="center"/>
    </xf>
    <xf numFmtId="164" fontId="7" fillId="7" borderId="29" xfId="3" applyNumberFormat="1" applyFont="1" applyFill="1" applyBorder="1" applyAlignment="1">
      <alignment horizontal="center"/>
    </xf>
    <xf numFmtId="164" fontId="7" fillId="7" borderId="16" xfId="3" applyNumberFormat="1" applyFont="1" applyFill="1" applyBorder="1" applyAlignment="1">
      <alignment horizontal="center"/>
    </xf>
    <xf numFmtId="164" fontId="5" fillId="0" borderId="17" xfId="3" applyNumberFormat="1" applyFont="1" applyBorder="1" applyAlignment="1">
      <alignment horizontal="center"/>
    </xf>
    <xf numFmtId="0" fontId="5" fillId="0" borderId="34" xfId="3" applyFont="1" applyFill="1" applyBorder="1" applyAlignment="1">
      <alignment horizontal="center"/>
    </xf>
    <xf numFmtId="14" fontId="5" fillId="0" borderId="34" xfId="3" applyNumberFormat="1" applyFont="1" applyBorder="1" applyAlignment="1">
      <alignment horizontal="center"/>
    </xf>
    <xf numFmtId="0" fontId="18" fillId="8" borderId="34" xfId="3" applyFont="1" applyFill="1" applyBorder="1" applyAlignment="1">
      <alignment horizontal="center"/>
    </xf>
    <xf numFmtId="0" fontId="18" fillId="8" borderId="8" xfId="3" applyFont="1" applyFill="1" applyBorder="1" applyAlignment="1">
      <alignment horizontal="center"/>
    </xf>
    <xf numFmtId="0" fontId="20" fillId="8" borderId="34" xfId="3" applyFont="1" applyFill="1" applyBorder="1" applyAlignment="1">
      <alignment horizontal="center"/>
    </xf>
    <xf numFmtId="164" fontId="5" fillId="0" borderId="13" xfId="3" applyNumberFormat="1" applyFont="1" applyBorder="1" applyAlignment="1">
      <alignment horizontal="center"/>
    </xf>
    <xf numFmtId="0" fontId="5" fillId="0" borderId="35" xfId="3" applyFont="1" applyFill="1" applyBorder="1" applyAlignment="1">
      <alignment horizontal="center"/>
    </xf>
    <xf numFmtId="14" fontId="5" fillId="0" borderId="35" xfId="3" applyNumberFormat="1" applyFont="1" applyBorder="1" applyAlignment="1">
      <alignment horizontal="center"/>
    </xf>
    <xf numFmtId="0" fontId="18" fillId="8" borderId="35" xfId="3" applyFont="1" applyFill="1" applyBorder="1" applyAlignment="1">
      <alignment horizontal="center"/>
    </xf>
    <xf numFmtId="0" fontId="18" fillId="8" borderId="14" xfId="3" applyFont="1" applyFill="1" applyBorder="1" applyAlignment="1">
      <alignment horizontal="center"/>
    </xf>
    <xf numFmtId="164" fontId="17" fillId="0" borderId="0" xfId="3" applyNumberFormat="1" applyFont="1"/>
    <xf numFmtId="14" fontId="6" fillId="2" borderId="0" xfId="0" applyNumberFormat="1" applyFont="1" applyFill="1"/>
    <xf numFmtId="14" fontId="3" fillId="3" borderId="5" xfId="1" applyNumberFormat="1" applyFont="1" applyFill="1" applyBorder="1" applyAlignment="1">
      <alignment horizontal="center" vertical="center" wrapText="1"/>
    </xf>
    <xf numFmtId="14" fontId="3" fillId="3" borderId="17" xfId="1" applyNumberFormat="1" applyFont="1" applyFill="1" applyBorder="1" applyAlignment="1">
      <alignment horizontal="center" vertical="center" wrapText="1"/>
    </xf>
    <xf numFmtId="14" fontId="6" fillId="3" borderId="2" xfId="1" applyNumberFormat="1" applyFont="1" applyFill="1" applyBorder="1" applyAlignment="1">
      <alignment horizontal="center" vertical="center"/>
    </xf>
    <xf numFmtId="14" fontId="3" fillId="4" borderId="5" xfId="1" applyNumberFormat="1" applyFont="1" applyFill="1" applyBorder="1" applyAlignment="1">
      <alignment horizontal="center" vertical="center" wrapText="1"/>
    </xf>
    <xf numFmtId="14" fontId="3" fillId="3" borderId="4" xfId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4" fontId="3" fillId="4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5" fillId="0" borderId="0" xfId="3" applyNumberFormat="1" applyFont="1" applyBorder="1" applyAlignment="1">
      <alignment horizontal="center" vertical="center" wrapText="1"/>
    </xf>
    <xf numFmtId="164" fontId="5" fillId="0" borderId="17" xfId="3" applyNumberFormat="1" applyFont="1" applyFill="1" applyBorder="1" applyAlignment="1">
      <alignment horizontal="center"/>
    </xf>
    <xf numFmtId="14" fontId="5" fillId="0" borderId="34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center" vertical="center"/>
    </xf>
    <xf numFmtId="0" fontId="19" fillId="0" borderId="34" xfId="3" applyFont="1" applyFill="1" applyBorder="1" applyAlignment="1">
      <alignment horizontal="center"/>
    </xf>
    <xf numFmtId="0" fontId="19" fillId="0" borderId="8" xfId="3" applyFont="1" applyFill="1" applyBorder="1" applyAlignment="1">
      <alignment horizontal="center"/>
    </xf>
    <xf numFmtId="14" fontId="6" fillId="3" borderId="2" xfId="1" applyNumberFormat="1" applyFont="1" applyFill="1" applyBorder="1" applyAlignment="1">
      <alignment horizontal="center" vertical="center"/>
    </xf>
    <xf numFmtId="0" fontId="23" fillId="10" borderId="40" xfId="0" applyFont="1" applyFill="1" applyBorder="1" applyAlignment="1">
      <alignment horizontal="left" vertical="center"/>
    </xf>
    <xf numFmtId="0" fontId="23" fillId="10" borderId="39" xfId="0" applyFont="1" applyFill="1" applyBorder="1" applyAlignment="1">
      <alignment horizontal="left" vertical="center"/>
    </xf>
    <xf numFmtId="0" fontId="23" fillId="10" borderId="47" xfId="0" applyFont="1" applyFill="1" applyBorder="1" applyAlignment="1">
      <alignment horizontal="left" vertical="center"/>
    </xf>
    <xf numFmtId="0" fontId="23" fillId="10" borderId="41" xfId="0" applyFont="1" applyFill="1" applyBorder="1" applyAlignment="1">
      <alignment horizontal="left" vertical="center"/>
    </xf>
    <xf numFmtId="0" fontId="23" fillId="9" borderId="38" xfId="0" applyFont="1" applyFill="1" applyBorder="1" applyAlignment="1">
      <alignment horizontal="left" vertical="center"/>
    </xf>
    <xf numFmtId="0" fontId="23" fillId="9" borderId="42" xfId="0" applyFont="1" applyFill="1" applyBorder="1" applyAlignment="1">
      <alignment horizontal="left" vertical="center"/>
    </xf>
    <xf numFmtId="0" fontId="23" fillId="9" borderId="43" xfId="0" applyFont="1" applyFill="1" applyBorder="1" applyAlignment="1">
      <alignment horizontal="left" vertical="center"/>
    </xf>
    <xf numFmtId="0" fontId="23" fillId="9" borderId="40" xfId="0" applyFont="1" applyFill="1" applyBorder="1" applyAlignment="1">
      <alignment horizontal="left" vertical="center"/>
    </xf>
    <xf numFmtId="0" fontId="23" fillId="9" borderId="39" xfId="0" applyFont="1" applyFill="1" applyBorder="1" applyAlignment="1">
      <alignment horizontal="left" vertical="center"/>
    </xf>
    <xf numFmtId="0" fontId="23" fillId="9" borderId="41" xfId="0" applyFont="1" applyFill="1" applyBorder="1" applyAlignment="1">
      <alignment horizontal="left" vertical="center"/>
    </xf>
    <xf numFmtId="0" fontId="23" fillId="9" borderId="45" xfId="0" applyFont="1" applyFill="1" applyBorder="1" applyAlignment="1">
      <alignment horizontal="left" vertical="center"/>
    </xf>
    <xf numFmtId="0" fontId="23" fillId="9" borderId="44" xfId="0" applyFont="1" applyFill="1" applyBorder="1" applyAlignment="1">
      <alignment horizontal="left" vertical="center"/>
    </xf>
    <xf numFmtId="0" fontId="23" fillId="9" borderId="46" xfId="0" applyFont="1" applyFill="1" applyBorder="1" applyAlignment="1">
      <alignment horizontal="left" vertical="center"/>
    </xf>
    <xf numFmtId="14" fontId="23" fillId="9" borderId="48" xfId="0" applyNumberFormat="1" applyFont="1" applyFill="1" applyBorder="1" applyAlignment="1">
      <alignment horizontal="left" vertical="center"/>
    </xf>
    <xf numFmtId="0" fontId="23" fillId="10" borderId="49" xfId="0" applyFont="1" applyFill="1" applyBorder="1" applyAlignment="1">
      <alignment horizontal="left" vertical="center"/>
    </xf>
    <xf numFmtId="14" fontId="23" fillId="9" borderId="50" xfId="0" applyNumberFormat="1" applyFont="1" applyFill="1" applyBorder="1" applyAlignment="1">
      <alignment horizontal="left" vertical="center"/>
    </xf>
    <xf numFmtId="0" fontId="22" fillId="0" borderId="0" xfId="0" applyFont="1" applyAlignment="1"/>
    <xf numFmtId="0" fontId="23" fillId="4" borderId="45" xfId="0" applyFont="1" applyFill="1" applyBorder="1" applyAlignment="1">
      <alignment horizontal="left" vertical="center"/>
    </xf>
    <xf numFmtId="14" fontId="23" fillId="4" borderId="45" xfId="0" applyNumberFormat="1" applyFont="1" applyFill="1" applyBorder="1" applyAlignment="1">
      <alignment horizontal="left" vertical="center"/>
    </xf>
    <xf numFmtId="0" fontId="5" fillId="0" borderId="0" xfId="0" applyFont="1" applyFill="1"/>
    <xf numFmtId="0" fontId="6" fillId="0" borderId="0" xfId="0" applyFont="1" applyFill="1"/>
    <xf numFmtId="14" fontId="3" fillId="3" borderId="2" xfId="1" applyNumberFormat="1" applyFont="1" applyFill="1" applyBorder="1" applyAlignment="1">
      <alignment horizontal="center" vertical="center" wrapText="1"/>
    </xf>
    <xf numFmtId="14" fontId="3" fillId="3" borderId="21" xfId="1" applyNumberFormat="1" applyFont="1" applyFill="1" applyBorder="1" applyAlignment="1">
      <alignment horizontal="center" vertical="center" wrapText="1"/>
    </xf>
    <xf numFmtId="14" fontId="3" fillId="4" borderId="20" xfId="1" applyNumberFormat="1" applyFont="1" applyFill="1" applyBorder="1" applyAlignment="1">
      <alignment horizontal="center" vertical="center" wrapText="1"/>
    </xf>
    <xf numFmtId="1" fontId="3" fillId="3" borderId="5" xfId="1" applyNumberFormat="1" applyFont="1" applyFill="1" applyBorder="1" applyAlignment="1">
      <alignment horizontal="center" vertical="center" wrapText="1"/>
    </xf>
    <xf numFmtId="14" fontId="5" fillId="0" borderId="15" xfId="2" applyNumberFormat="1" applyFont="1" applyFill="1" applyBorder="1" applyAlignment="1">
      <alignment horizontal="center"/>
    </xf>
    <xf numFmtId="14" fontId="5" fillId="0" borderId="22" xfId="2" applyNumberFormat="1" applyFont="1" applyFill="1" applyBorder="1" applyAlignment="1">
      <alignment horizontal="center"/>
    </xf>
    <xf numFmtId="14" fontId="5" fillId="0" borderId="13" xfId="2" applyNumberFormat="1" applyFont="1" applyFill="1" applyBorder="1" applyAlignment="1">
      <alignment horizontal="center"/>
    </xf>
    <xf numFmtId="14" fontId="5" fillId="0" borderId="20" xfId="2" applyNumberFormat="1" applyFont="1" applyFill="1" applyBorder="1" applyAlignment="1">
      <alignment horizontal="center"/>
    </xf>
    <xf numFmtId="49" fontId="5" fillId="0" borderId="1" xfId="3" applyNumberFormat="1" applyFont="1" applyBorder="1" applyAlignment="1">
      <alignment horizontal="center" vertical="center" wrapText="1"/>
    </xf>
    <xf numFmtId="49" fontId="5" fillId="0" borderId="9" xfId="3" applyNumberFormat="1" applyFont="1" applyBorder="1" applyAlignment="1">
      <alignment horizontal="center" vertical="center" wrapText="1"/>
    </xf>
    <xf numFmtId="49" fontId="5" fillId="0" borderId="10" xfId="3" applyNumberFormat="1" applyFont="1" applyBorder="1" applyAlignment="1">
      <alignment horizontal="center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11" xfId="3" applyNumberFormat="1" applyFont="1" applyBorder="1" applyAlignment="1">
      <alignment horizontal="center" vertical="center" wrapText="1"/>
    </xf>
    <xf numFmtId="49" fontId="5" fillId="0" borderId="12" xfId="3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7" borderId="1" xfId="3" applyFont="1" applyFill="1" applyBorder="1" applyAlignment="1">
      <alignment horizontal="center"/>
    </xf>
    <xf numFmtId="0" fontId="7" fillId="7" borderId="9" xfId="3" applyFont="1" applyFill="1" applyBorder="1" applyAlignment="1">
      <alignment horizontal="center"/>
    </xf>
    <xf numFmtId="0" fontId="7" fillId="7" borderId="10" xfId="3" applyFont="1" applyFill="1" applyBorder="1" applyAlignment="1">
      <alignment horizontal="center"/>
    </xf>
    <xf numFmtId="0" fontId="18" fillId="8" borderId="22" xfId="3" applyFont="1" applyFill="1" applyBorder="1" applyAlignment="1">
      <alignment horizontal="center" vertical="center"/>
    </xf>
    <xf numFmtId="0" fontId="18" fillId="8" borderId="20" xfId="3" applyFont="1" applyFill="1" applyBorder="1" applyAlignment="1">
      <alignment horizontal="center" vertical="center"/>
    </xf>
    <xf numFmtId="0" fontId="19" fillId="0" borderId="2" xfId="3" applyFont="1" applyBorder="1" applyAlignment="1">
      <alignment horizontal="center" vertical="center" wrapText="1"/>
    </xf>
    <xf numFmtId="0" fontId="19" fillId="0" borderId="26" xfId="3" applyFont="1" applyBorder="1" applyAlignment="1">
      <alignment horizontal="center" vertical="center" wrapText="1"/>
    </xf>
    <xf numFmtId="0" fontId="20" fillId="8" borderId="2" xfId="3" applyFont="1" applyFill="1" applyBorder="1" applyAlignment="1">
      <alignment horizontal="center" vertical="center"/>
    </xf>
    <xf numFmtId="0" fontId="20" fillId="8" borderId="21" xfId="3" applyFont="1" applyFill="1" applyBorder="1" applyAlignment="1">
      <alignment horizontal="center" vertical="center"/>
    </xf>
    <xf numFmtId="0" fontId="5" fillId="0" borderId="31" xfId="3" applyFont="1" applyBorder="1" applyAlignment="1">
      <alignment horizontal="center" vertical="center" wrapText="1"/>
    </xf>
    <xf numFmtId="0" fontId="5" fillId="0" borderId="29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5" fillId="0" borderId="32" xfId="3" applyFont="1" applyBorder="1" applyAlignment="1">
      <alignment horizontal="center" vertical="center" wrapText="1"/>
    </xf>
    <xf numFmtId="0" fontId="5" fillId="0" borderId="35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36" xfId="3" applyFont="1" applyBorder="1" applyAlignment="1">
      <alignment horizontal="center" vertical="center" wrapText="1"/>
    </xf>
    <xf numFmtId="0" fontId="5" fillId="0" borderId="37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4" fontId="4" fillId="4" borderId="9" xfId="1" applyNumberFormat="1" applyFont="1" applyFill="1" applyBorder="1" applyAlignment="1">
      <alignment horizontal="center" vertical="center" wrapText="1"/>
    </xf>
    <xf numFmtId="14" fontId="4" fillId="4" borderId="10" xfId="1" applyNumberFormat="1" applyFont="1" applyFill="1" applyBorder="1" applyAlignment="1">
      <alignment horizontal="center" vertical="center" wrapText="1"/>
    </xf>
    <xf numFmtId="14" fontId="4" fillId="4" borderId="11" xfId="1" applyNumberFormat="1" applyFont="1" applyFill="1" applyBorder="1" applyAlignment="1">
      <alignment horizontal="center" vertical="center" wrapText="1"/>
    </xf>
    <xf numFmtId="14" fontId="4" fillId="4" borderId="12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4" fontId="4" fillId="4" borderId="51" xfId="2" applyNumberFormat="1" applyFont="1" applyFill="1" applyBorder="1" applyAlignment="1">
      <alignment horizontal="center" vertical="center"/>
    </xf>
    <xf numFmtId="14" fontId="4" fillId="4" borderId="52" xfId="2" applyNumberFormat="1" applyFont="1" applyFill="1" applyBorder="1" applyAlignment="1">
      <alignment horizontal="center" vertical="center"/>
    </xf>
    <xf numFmtId="14" fontId="4" fillId="4" borderId="53" xfId="2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14" fontId="25" fillId="4" borderId="3" xfId="1" applyNumberFormat="1" applyFont="1" applyFill="1" applyBorder="1" applyAlignment="1">
      <alignment horizontal="center" vertical="center" wrapText="1"/>
    </xf>
    <xf numFmtId="14" fontId="25" fillId="4" borderId="24" xfId="1" applyNumberFormat="1" applyFont="1" applyFill="1" applyBorder="1" applyAlignment="1">
      <alignment horizontal="center" vertical="center" wrapText="1"/>
    </xf>
    <xf numFmtId="14" fontId="25" fillId="4" borderId="4" xfId="1" applyNumberFormat="1" applyFont="1" applyFill="1" applyBorder="1" applyAlignment="1">
      <alignment horizontal="center" vertical="center" wrapText="1"/>
    </xf>
    <xf numFmtId="14" fontId="4" fillId="4" borderId="51" xfId="1" applyNumberFormat="1" applyFont="1" applyFill="1" applyBorder="1" applyAlignment="1">
      <alignment horizontal="center" vertical="center" wrapText="1"/>
    </xf>
    <xf numFmtId="14" fontId="4" fillId="4" borderId="52" xfId="1" applyNumberFormat="1" applyFont="1" applyFill="1" applyBorder="1" applyAlignment="1">
      <alignment horizontal="center" vertical="center" wrapText="1"/>
    </xf>
    <xf numFmtId="14" fontId="4" fillId="4" borderId="53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/>
    </xf>
    <xf numFmtId="14" fontId="3" fillId="0" borderId="21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4" fontId="6" fillId="0" borderId="2" xfId="1" applyNumberFormat="1" applyFont="1" applyFill="1" applyBorder="1" applyAlignment="1">
      <alignment horizontal="center" vertical="center"/>
    </xf>
    <xf numFmtId="14" fontId="6" fillId="0" borderId="21" xfId="1" applyNumberFormat="1" applyFont="1" applyFill="1" applyBorder="1" applyAlignment="1">
      <alignment horizontal="center" vertical="center"/>
    </xf>
    <xf numFmtId="14" fontId="4" fillId="4" borderId="9" xfId="2" applyNumberFormat="1" applyFont="1" applyFill="1" applyBorder="1" applyAlignment="1">
      <alignment horizontal="center" vertical="center"/>
    </xf>
    <xf numFmtId="14" fontId="4" fillId="4" borderId="10" xfId="2" applyNumberFormat="1" applyFont="1" applyFill="1" applyBorder="1" applyAlignment="1">
      <alignment horizontal="center" vertical="center"/>
    </xf>
    <xf numFmtId="14" fontId="4" fillId="4" borderId="11" xfId="2" applyNumberFormat="1" applyFont="1" applyFill="1" applyBorder="1" applyAlignment="1">
      <alignment horizontal="center" vertical="center"/>
    </xf>
    <xf numFmtId="14" fontId="4" fillId="4" borderId="1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 vertical="center" wrapText="1"/>
    </xf>
    <xf numFmtId="2" fontId="3" fillId="3" borderId="26" xfId="1" applyNumberFormat="1" applyFont="1" applyFill="1" applyBorder="1" applyAlignment="1">
      <alignment horizontal="center" vertical="center" wrapText="1"/>
    </xf>
    <xf numFmtId="2" fontId="3" fillId="3" borderId="21" xfId="1" applyNumberFormat="1" applyFont="1" applyFill="1" applyBorder="1" applyAlignment="1">
      <alignment horizontal="center" vertical="center" wrapText="1"/>
    </xf>
    <xf numFmtId="2" fontId="3" fillId="3" borderId="23" xfId="1" applyNumberFormat="1" applyFont="1" applyFill="1" applyBorder="1" applyAlignment="1">
      <alignment horizontal="center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2" fontId="6" fillId="3" borderId="26" xfId="1" applyNumberFormat="1" applyFont="1" applyFill="1" applyBorder="1" applyAlignment="1">
      <alignment horizontal="center" vertical="center" wrapText="1"/>
    </xf>
    <xf numFmtId="2" fontId="6" fillId="3" borderId="21" xfId="1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/>
    </xf>
    <xf numFmtId="0" fontId="3" fillId="3" borderId="21" xfId="1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_2013 Calendar" xfId="2"/>
  </cellStyles>
  <dxfs count="5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9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481293</xdr:colOff>
      <xdr:row>0</xdr:row>
      <xdr:rowOff>123826</xdr:rowOff>
    </xdr:from>
    <xdr:to>
      <xdr:col>15</xdr:col>
      <xdr:colOff>5457</xdr:colOff>
      <xdr:row>3</xdr:row>
      <xdr:rowOff>180975</xdr:rowOff>
    </xdr:to>
    <xdr:pic>
      <xdr:nvPicPr>
        <xdr:cNvPr id="4" name="Picture 3" descr="2000px-Ice_logo svg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4443" y="123826"/>
          <a:ext cx="743364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302558</xdr:colOff>
      <xdr:row>11</xdr:row>
      <xdr:rowOff>448235</xdr:rowOff>
    </xdr:from>
    <xdr:to>
      <xdr:col>9</xdr:col>
      <xdr:colOff>134469</xdr:colOff>
      <xdr:row>18</xdr:row>
      <xdr:rowOff>134470</xdr:rowOff>
    </xdr:to>
    <xdr:sp macro="" textlink="">
      <xdr:nvSpPr>
        <xdr:cNvPr id="3" name="TextBox 2"/>
        <xdr:cNvSpPr txBox="1"/>
      </xdr:nvSpPr>
      <xdr:spPr>
        <a:xfrm>
          <a:off x="4083983" y="4115360"/>
          <a:ext cx="4061011" cy="19246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Garamond" panose="02020404030301010803" pitchFamily="18" charset="0"/>
            </a:rPr>
            <a:t>-</a:t>
          </a:r>
          <a:r>
            <a:rPr lang="en-GB" sz="1200" baseline="0">
              <a:latin typeface="Garamond" panose="02020404030301010803" pitchFamily="18" charset="0"/>
            </a:rPr>
            <a:t> </a:t>
          </a:r>
          <a:r>
            <a:rPr lang="en-GB" sz="1200">
              <a:latin typeface="Garamond" panose="02020404030301010803" pitchFamily="18" charset="0"/>
            </a:rPr>
            <a:t>For maturities with a T+0 convention, the value date will fall on the same day as the trade date.</a:t>
          </a:r>
        </a:p>
        <a:p>
          <a:endParaRPr lang="en-GB" sz="1200">
            <a:latin typeface="Garamond" panose="02020404030301010803" pitchFamily="18" charset="0"/>
          </a:endParaRPr>
        </a:p>
        <a:p>
          <a:endParaRPr lang="en-GB" sz="1200">
            <a:latin typeface="Garamond" panose="02020404030301010803" pitchFamily="18" charset="0"/>
          </a:endParaRPr>
        </a:p>
        <a:p>
          <a:r>
            <a:rPr lang="en-GB" sz="1200">
              <a:latin typeface="Garamond" panose="02020404030301010803" pitchFamily="18" charset="0"/>
            </a:rPr>
            <a:t>-</a:t>
          </a:r>
          <a:r>
            <a:rPr lang="en-GB" sz="1200" baseline="0">
              <a:latin typeface="Garamond" panose="02020404030301010803" pitchFamily="18" charset="0"/>
            </a:rPr>
            <a:t> </a:t>
          </a:r>
          <a:r>
            <a:rPr lang="en-GB" sz="1200">
              <a:latin typeface="Garamond" panose="02020404030301010803" pitchFamily="18" charset="0"/>
            </a:rPr>
            <a:t>For maturities with a T+2 convention, the value date will fall two London business days after the trade date. If this subsequent date is a market holiday, the value date will roll onto the next date which is a normal business day both in London and in the principal financial centre of the relevant currency. </a:t>
          </a:r>
        </a:p>
      </xdr:txBody>
    </xdr:sp>
    <xdr:clientData/>
  </xdr:twoCellAnchor>
  <xdr:twoCellAnchor>
    <xdr:from>
      <xdr:col>12</xdr:col>
      <xdr:colOff>1</xdr:colOff>
      <xdr:row>0</xdr:row>
      <xdr:rowOff>123265</xdr:rowOff>
    </xdr:from>
    <xdr:to>
      <xdr:col>13</xdr:col>
      <xdr:colOff>53260</xdr:colOff>
      <xdr:row>2</xdr:row>
      <xdr:rowOff>112060</xdr:rowOff>
    </xdr:to>
    <xdr:pic>
      <xdr:nvPicPr>
        <xdr:cNvPr id="4" name="Picture 3" descr="2000px-Ice_logo svg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942" y="123265"/>
          <a:ext cx="658377" cy="705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8"/>
  <sheetViews>
    <sheetView showGridLines="0" tabSelected="1" workbookViewId="0">
      <selection activeCell="M20" sqref="M20"/>
    </sheetView>
  </sheetViews>
  <sheetFormatPr defaultColWidth="0" defaultRowHeight="15.75" zeroHeight="1" x14ac:dyDescent="0.25"/>
  <cols>
    <col min="1" max="1" width="9.140625" style="53" customWidth="1"/>
    <col min="2" max="2" width="13.85546875" style="69" customWidth="1"/>
    <col min="3" max="3" width="11.28515625" style="53" bestFit="1" customWidth="1"/>
    <col min="4" max="4" width="48.5703125" style="53" bestFit="1" customWidth="1"/>
    <col min="5" max="9" width="10" style="53" customWidth="1"/>
    <col min="10" max="10" width="9.140625" style="53" customWidth="1"/>
    <col min="11" max="11" width="10" style="53" customWidth="1"/>
    <col min="12" max="12" width="6.42578125" style="53" customWidth="1"/>
    <col min="13" max="13" width="6.28515625" style="53" customWidth="1"/>
    <col min="14" max="14" width="6.85546875" style="53" customWidth="1"/>
    <col min="15" max="15" width="18.28515625" style="53" customWidth="1"/>
    <col min="16" max="16" width="3.28515625" style="53" customWidth="1"/>
    <col min="17" max="16384" width="9.140625" style="53" hidden="1"/>
  </cols>
  <sheetData>
    <row r="1" spans="2:15" ht="15.75" customHeight="1" x14ac:dyDescent="0.25">
      <c r="B1" s="125" t="s">
        <v>132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5" ht="15.75" customHeight="1" x14ac:dyDescent="0.2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5" ht="15.75" customHeight="1" x14ac:dyDescent="0.2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5" ht="15.75" customHeight="1" x14ac:dyDescent="0.2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15" ht="15.75" customHeight="1" thickBot="1" x14ac:dyDescent="0.3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2:15" ht="17.25" customHeight="1" thickBot="1" x14ac:dyDescent="0.3">
      <c r="B6" s="54" t="s">
        <v>32</v>
      </c>
      <c r="C6" s="55" t="s">
        <v>69</v>
      </c>
      <c r="D6" s="55" t="s">
        <v>33</v>
      </c>
      <c r="E6" s="56" t="s">
        <v>0</v>
      </c>
      <c r="F6" s="56" t="s">
        <v>1</v>
      </c>
      <c r="G6" s="56" t="s">
        <v>2</v>
      </c>
      <c r="H6" s="56" t="s">
        <v>4</v>
      </c>
      <c r="I6" s="57" t="s">
        <v>3</v>
      </c>
      <c r="K6" s="126" t="s">
        <v>77</v>
      </c>
      <c r="L6" s="127"/>
      <c r="M6" s="127"/>
      <c r="N6" s="127"/>
      <c r="O6" s="128"/>
    </row>
    <row r="7" spans="2:15" ht="17.25" customHeight="1" x14ac:dyDescent="0.25">
      <c r="B7" s="58">
        <v>43466</v>
      </c>
      <c r="C7" s="59" t="str">
        <f t="shared" ref="C7:C15" si="0">TEXT(B7,"dddd")</f>
        <v>Tuesday</v>
      </c>
      <c r="D7" s="60" t="s">
        <v>34</v>
      </c>
      <c r="E7" s="61" t="s">
        <v>70</v>
      </c>
      <c r="F7" s="61" t="s">
        <v>70</v>
      </c>
      <c r="G7" s="61" t="s">
        <v>70</v>
      </c>
      <c r="H7" s="61" t="s">
        <v>70</v>
      </c>
      <c r="I7" s="62" t="s">
        <v>70</v>
      </c>
      <c r="K7" s="129" t="s">
        <v>70</v>
      </c>
      <c r="L7" s="135" t="s">
        <v>78</v>
      </c>
      <c r="M7" s="136"/>
      <c r="N7" s="136"/>
      <c r="O7" s="137"/>
    </row>
    <row r="8" spans="2:15" ht="17.25" customHeight="1" thickBot="1" x14ac:dyDescent="0.3">
      <c r="B8" s="84">
        <v>43486</v>
      </c>
      <c r="C8" s="59" t="str">
        <f t="shared" si="0"/>
        <v>Monday</v>
      </c>
      <c r="D8" s="85" t="s">
        <v>71</v>
      </c>
      <c r="E8" s="87" t="s">
        <v>72</v>
      </c>
      <c r="F8" s="63" t="s">
        <v>73</v>
      </c>
      <c r="G8" s="87" t="s">
        <v>72</v>
      </c>
      <c r="H8" s="87" t="s">
        <v>72</v>
      </c>
      <c r="I8" s="88" t="s">
        <v>72</v>
      </c>
      <c r="K8" s="130"/>
      <c r="L8" s="138"/>
      <c r="M8" s="139"/>
      <c r="N8" s="139"/>
      <c r="O8" s="140"/>
    </row>
    <row r="9" spans="2:15" ht="17.25" customHeight="1" x14ac:dyDescent="0.25">
      <c r="B9" s="84">
        <v>43514</v>
      </c>
      <c r="C9" s="59" t="str">
        <f t="shared" si="0"/>
        <v>Monday</v>
      </c>
      <c r="D9" s="85" t="s">
        <v>81</v>
      </c>
      <c r="E9" s="87" t="s">
        <v>72</v>
      </c>
      <c r="F9" s="63" t="s">
        <v>73</v>
      </c>
      <c r="G9" s="87" t="s">
        <v>72</v>
      </c>
      <c r="H9" s="87" t="s">
        <v>72</v>
      </c>
      <c r="I9" s="88" t="s">
        <v>72</v>
      </c>
      <c r="K9" s="131" t="s">
        <v>72</v>
      </c>
      <c r="L9" s="135" t="s">
        <v>79</v>
      </c>
      <c r="M9" s="136"/>
      <c r="N9" s="136"/>
      <c r="O9" s="137"/>
    </row>
    <row r="10" spans="2:15" ht="17.25" customHeight="1" thickBot="1" x14ac:dyDescent="0.3">
      <c r="B10" s="58">
        <v>43574</v>
      </c>
      <c r="C10" s="59" t="str">
        <f t="shared" si="0"/>
        <v>Friday</v>
      </c>
      <c r="D10" s="60" t="s">
        <v>35</v>
      </c>
      <c r="E10" s="61" t="s">
        <v>70</v>
      </c>
      <c r="F10" s="61" t="s">
        <v>70</v>
      </c>
      <c r="G10" s="61" t="s">
        <v>70</v>
      </c>
      <c r="H10" s="61" t="s">
        <v>70</v>
      </c>
      <c r="I10" s="62" t="s">
        <v>70</v>
      </c>
      <c r="K10" s="132"/>
      <c r="L10" s="141"/>
      <c r="M10" s="142"/>
      <c r="N10" s="142"/>
      <c r="O10" s="143"/>
    </row>
    <row r="11" spans="2:15" ht="15.75" customHeight="1" x14ac:dyDescent="0.25">
      <c r="B11" s="58">
        <v>43577</v>
      </c>
      <c r="C11" s="59" t="str">
        <f t="shared" si="0"/>
        <v>Monday</v>
      </c>
      <c r="D11" s="60" t="s">
        <v>36</v>
      </c>
      <c r="E11" s="61" t="s">
        <v>70</v>
      </c>
      <c r="F11" s="61" t="s">
        <v>70</v>
      </c>
      <c r="G11" s="61" t="s">
        <v>70</v>
      </c>
      <c r="H11" s="61" t="s">
        <v>70</v>
      </c>
      <c r="I11" s="62" t="s">
        <v>70</v>
      </c>
      <c r="K11" s="133" t="s">
        <v>73</v>
      </c>
      <c r="L11" s="119" t="s">
        <v>80</v>
      </c>
      <c r="M11" s="120"/>
      <c r="N11" s="120"/>
      <c r="O11" s="121"/>
    </row>
    <row r="12" spans="2:15" ht="17.25" customHeight="1" thickBot="1" x14ac:dyDescent="0.3">
      <c r="B12" s="84">
        <v>43586</v>
      </c>
      <c r="C12" s="59" t="str">
        <f t="shared" si="0"/>
        <v>Wednesday</v>
      </c>
      <c r="D12" s="85" t="s">
        <v>86</v>
      </c>
      <c r="E12" s="63" t="s">
        <v>73</v>
      </c>
      <c r="F12" s="87" t="s">
        <v>72</v>
      </c>
      <c r="G12" s="87" t="s">
        <v>72</v>
      </c>
      <c r="H12" s="87" t="s">
        <v>72</v>
      </c>
      <c r="I12" s="88" t="s">
        <v>72</v>
      </c>
      <c r="K12" s="134"/>
      <c r="L12" s="122"/>
      <c r="M12" s="123"/>
      <c r="N12" s="123"/>
      <c r="O12" s="124"/>
    </row>
    <row r="13" spans="2:15" ht="17.25" customHeight="1" x14ac:dyDescent="0.25">
      <c r="B13" s="58">
        <v>43591</v>
      </c>
      <c r="C13" s="59" t="str">
        <f t="shared" si="0"/>
        <v>Monday</v>
      </c>
      <c r="D13" s="60" t="s">
        <v>85</v>
      </c>
      <c r="E13" s="61" t="s">
        <v>70</v>
      </c>
      <c r="F13" s="61" t="s">
        <v>70</v>
      </c>
      <c r="G13" s="61" t="s">
        <v>70</v>
      </c>
      <c r="H13" s="61" t="s">
        <v>70</v>
      </c>
      <c r="I13" s="62" t="s">
        <v>70</v>
      </c>
      <c r="K13" s="86"/>
      <c r="L13" s="83"/>
      <c r="M13" s="83"/>
      <c r="N13" s="83"/>
      <c r="O13" s="83"/>
    </row>
    <row r="14" spans="2:15" ht="17.25" customHeight="1" x14ac:dyDescent="0.25">
      <c r="B14" s="58">
        <v>43612</v>
      </c>
      <c r="C14" s="59" t="str">
        <f t="shared" si="0"/>
        <v>Monday</v>
      </c>
      <c r="D14" s="60" t="s">
        <v>41</v>
      </c>
      <c r="E14" s="61" t="s">
        <v>70</v>
      </c>
      <c r="F14" s="61" t="s">
        <v>70</v>
      </c>
      <c r="G14" s="61" t="s">
        <v>70</v>
      </c>
      <c r="H14" s="61" t="s">
        <v>70</v>
      </c>
      <c r="I14" s="62" t="s">
        <v>70</v>
      </c>
    </row>
    <row r="15" spans="2:15" ht="17.25" customHeight="1" x14ac:dyDescent="0.25">
      <c r="B15" s="84">
        <v>43650</v>
      </c>
      <c r="C15" s="59" t="str">
        <f t="shared" si="0"/>
        <v>Thursday</v>
      </c>
      <c r="D15" s="85" t="s">
        <v>82</v>
      </c>
      <c r="E15" s="87" t="s">
        <v>72</v>
      </c>
      <c r="F15" s="63" t="s">
        <v>73</v>
      </c>
      <c r="G15" s="87" t="s">
        <v>72</v>
      </c>
      <c r="H15" s="87" t="s">
        <v>72</v>
      </c>
      <c r="I15" s="88" t="s">
        <v>72</v>
      </c>
    </row>
    <row r="16" spans="2:15" ht="17.25" customHeight="1" x14ac:dyDescent="0.25">
      <c r="B16" s="58">
        <v>43703</v>
      </c>
      <c r="C16" s="59" t="str">
        <f t="shared" ref="C16:C22" si="1">TEXT(B16,"dddd")</f>
        <v>Monday</v>
      </c>
      <c r="D16" s="60" t="s">
        <v>42</v>
      </c>
      <c r="E16" s="61" t="s">
        <v>70</v>
      </c>
      <c r="F16" s="61" t="s">
        <v>70</v>
      </c>
      <c r="G16" s="61" t="s">
        <v>70</v>
      </c>
      <c r="H16" s="61" t="s">
        <v>70</v>
      </c>
      <c r="I16" s="62" t="s">
        <v>70</v>
      </c>
    </row>
    <row r="17" spans="2:9" ht="17.25" customHeight="1" x14ac:dyDescent="0.25">
      <c r="B17" s="84">
        <v>43710</v>
      </c>
      <c r="C17" s="59" t="str">
        <f t="shared" si="1"/>
        <v>Monday</v>
      </c>
      <c r="D17" s="85" t="s">
        <v>74</v>
      </c>
      <c r="E17" s="87" t="s">
        <v>72</v>
      </c>
      <c r="F17" s="63" t="s">
        <v>73</v>
      </c>
      <c r="G17" s="87" t="s">
        <v>72</v>
      </c>
      <c r="H17" s="87" t="s">
        <v>72</v>
      </c>
      <c r="I17" s="88" t="s">
        <v>72</v>
      </c>
    </row>
    <row r="18" spans="2:9" ht="17.25" customHeight="1" x14ac:dyDescent="0.25">
      <c r="B18" s="84">
        <v>43752</v>
      </c>
      <c r="C18" s="59" t="str">
        <f t="shared" si="1"/>
        <v>Monday</v>
      </c>
      <c r="D18" s="85" t="s">
        <v>75</v>
      </c>
      <c r="E18" s="87" t="s">
        <v>72</v>
      </c>
      <c r="F18" s="63" t="s">
        <v>73</v>
      </c>
      <c r="G18" s="87" t="s">
        <v>72</v>
      </c>
      <c r="H18" s="87" t="s">
        <v>72</v>
      </c>
      <c r="I18" s="88" t="s">
        <v>72</v>
      </c>
    </row>
    <row r="19" spans="2:9" ht="17.25" customHeight="1" x14ac:dyDescent="0.25">
      <c r="B19" s="84">
        <v>43780</v>
      </c>
      <c r="C19" s="59" t="str">
        <f t="shared" si="1"/>
        <v>Monday</v>
      </c>
      <c r="D19" s="85" t="s">
        <v>129</v>
      </c>
      <c r="E19" s="87" t="s">
        <v>72</v>
      </c>
      <c r="F19" s="63" t="s">
        <v>73</v>
      </c>
      <c r="G19" s="87" t="s">
        <v>72</v>
      </c>
      <c r="H19" s="87" t="s">
        <v>72</v>
      </c>
      <c r="I19" s="88" t="s">
        <v>72</v>
      </c>
    </row>
    <row r="20" spans="2:9" ht="17.25" customHeight="1" x14ac:dyDescent="0.25">
      <c r="B20" s="84">
        <v>43797</v>
      </c>
      <c r="C20" s="59" t="str">
        <f t="shared" si="1"/>
        <v>Thursday</v>
      </c>
      <c r="D20" s="85" t="s">
        <v>76</v>
      </c>
      <c r="E20" s="87" t="s">
        <v>72</v>
      </c>
      <c r="F20" s="63" t="s">
        <v>73</v>
      </c>
      <c r="G20" s="87" t="s">
        <v>72</v>
      </c>
      <c r="H20" s="87" t="s">
        <v>72</v>
      </c>
      <c r="I20" s="88" t="s">
        <v>72</v>
      </c>
    </row>
    <row r="21" spans="2:9" ht="17.25" customHeight="1" x14ac:dyDescent="0.25">
      <c r="B21" s="58">
        <v>43824</v>
      </c>
      <c r="C21" s="59" t="str">
        <f t="shared" si="1"/>
        <v>Wednesday</v>
      </c>
      <c r="D21" s="60" t="s">
        <v>38</v>
      </c>
      <c r="E21" s="61" t="s">
        <v>70</v>
      </c>
      <c r="F21" s="61" t="s">
        <v>70</v>
      </c>
      <c r="G21" s="61" t="s">
        <v>70</v>
      </c>
      <c r="H21" s="61" t="s">
        <v>70</v>
      </c>
      <c r="I21" s="62" t="s">
        <v>70</v>
      </c>
    </row>
    <row r="22" spans="2:9" ht="16.5" thickBot="1" x14ac:dyDescent="0.3">
      <c r="B22" s="64">
        <v>43825</v>
      </c>
      <c r="C22" s="65" t="str">
        <f t="shared" si="1"/>
        <v>Thursday</v>
      </c>
      <c r="D22" s="66" t="s">
        <v>39</v>
      </c>
      <c r="E22" s="67" t="s">
        <v>70</v>
      </c>
      <c r="F22" s="67" t="s">
        <v>70</v>
      </c>
      <c r="G22" s="67" t="s">
        <v>70</v>
      </c>
      <c r="H22" s="67" t="s">
        <v>70</v>
      </c>
      <c r="I22" s="68" t="s">
        <v>70</v>
      </c>
    </row>
    <row r="23" spans="2:9" x14ac:dyDescent="0.25"/>
    <row r="24" spans="2:9" x14ac:dyDescent="0.25"/>
    <row r="25" spans="2:9" x14ac:dyDescent="0.25"/>
    <row r="26" spans="2:9" x14ac:dyDescent="0.25"/>
    <row r="27" spans="2:9" x14ac:dyDescent="0.25"/>
    <row r="28" spans="2:9" x14ac:dyDescent="0.25"/>
  </sheetData>
  <mergeCells count="8">
    <mergeCell ref="L11:O12"/>
    <mergeCell ref="B1:L5"/>
    <mergeCell ref="K6:O6"/>
    <mergeCell ref="K7:K8"/>
    <mergeCell ref="K9:K10"/>
    <mergeCell ref="K11:K12"/>
    <mergeCell ref="L7:O8"/>
    <mergeCell ref="L9:O10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X468"/>
  <sheetViews>
    <sheetView zoomScaleNormal="100" workbookViewId="0">
      <selection activeCell="M20" sqref="M20"/>
    </sheetView>
  </sheetViews>
  <sheetFormatPr defaultColWidth="0" defaultRowHeight="15.75" zeroHeight="1" x14ac:dyDescent="0.25"/>
  <cols>
    <col min="1" max="1" width="0.85546875" style="1" customWidth="1"/>
    <col min="2" max="2" width="9.5703125" style="2" customWidth="1"/>
    <col min="3" max="3" width="16.5703125" style="1" bestFit="1" customWidth="1"/>
    <col min="4" max="4" width="13.140625" style="1" customWidth="1"/>
    <col min="5" max="5" width="16.5703125" style="1" bestFit="1" customWidth="1"/>
    <col min="6" max="6" width="12.85546875" style="1" bestFit="1" customWidth="1"/>
    <col min="7" max="7" width="16.5703125" style="1" bestFit="1" customWidth="1"/>
    <col min="8" max="9" width="17" style="1" customWidth="1"/>
    <col min="10" max="10" width="15.28515625" style="1" bestFit="1" customWidth="1"/>
    <col min="11" max="11" width="13.5703125" style="1" customWidth="1"/>
    <col min="12" max="13" width="9.140625" style="1" customWidth="1"/>
    <col min="14" max="14" width="5.140625" style="1" customWidth="1"/>
    <col min="15" max="24" width="9.140625" style="1" hidden="1" customWidth="1"/>
    <col min="25" max="16384" width="0" style="1" hidden="1"/>
  </cols>
  <sheetData>
    <row r="1" spans="3:15" ht="40.5" customHeight="1" x14ac:dyDescent="0.25">
      <c r="E1" s="125" t="s">
        <v>130</v>
      </c>
      <c r="F1" s="125"/>
      <c r="G1" s="125"/>
      <c r="H1" s="125"/>
      <c r="I1" s="125"/>
      <c r="J1" s="125"/>
    </row>
    <row r="2" spans="3:15" ht="15.75" customHeight="1" x14ac:dyDescent="0.25">
      <c r="E2" s="125"/>
      <c r="F2" s="125"/>
      <c r="G2" s="125"/>
      <c r="H2" s="125"/>
      <c r="I2" s="125"/>
      <c r="J2" s="125"/>
    </row>
    <row r="3" spans="3:15" ht="15.75" customHeight="1" x14ac:dyDescent="0.25">
      <c r="E3" s="125"/>
      <c r="F3" s="125"/>
      <c r="G3" s="125"/>
      <c r="H3" s="125"/>
      <c r="I3" s="125"/>
      <c r="J3" s="125"/>
    </row>
    <row r="4" spans="3:15" ht="15.75" customHeight="1" x14ac:dyDescent="0.25">
      <c r="E4" s="125"/>
      <c r="F4" s="125"/>
      <c r="G4" s="125"/>
      <c r="H4" s="125"/>
      <c r="I4" s="125"/>
      <c r="J4" s="125"/>
    </row>
    <row r="5" spans="3:15" ht="15.75" customHeight="1" x14ac:dyDescent="0.25">
      <c r="E5" s="125"/>
      <c r="F5" s="125"/>
      <c r="G5" s="125"/>
      <c r="H5" s="125"/>
      <c r="I5" s="125"/>
      <c r="J5" s="125"/>
    </row>
    <row r="6" spans="3:15" ht="15.75" customHeight="1" x14ac:dyDescent="0.25">
      <c r="E6" s="125"/>
      <c r="F6" s="125"/>
      <c r="G6" s="125"/>
      <c r="H6" s="125"/>
      <c r="I6" s="125"/>
      <c r="J6" s="125"/>
    </row>
    <row r="7" spans="3:15" ht="15.75" customHeight="1" x14ac:dyDescent="0.25">
      <c r="E7" s="125"/>
      <c r="F7" s="125"/>
      <c r="G7" s="125"/>
      <c r="H7" s="125"/>
      <c r="I7" s="125"/>
      <c r="J7" s="125"/>
    </row>
    <row r="8" spans="3:15" ht="20.25" customHeight="1" x14ac:dyDescent="0.25">
      <c r="C8" s="147" t="s">
        <v>131</v>
      </c>
      <c r="D8" s="148"/>
      <c r="E8" s="148"/>
      <c r="F8" s="148"/>
      <c r="G8" s="148"/>
      <c r="H8" s="148"/>
      <c r="I8" s="148"/>
      <c r="J8" s="148"/>
      <c r="K8" s="148"/>
    </row>
    <row r="9" spans="3:15" ht="15.75" customHeight="1" x14ac:dyDescent="0.25">
      <c r="C9" s="24"/>
      <c r="D9" s="25"/>
      <c r="E9" s="25"/>
      <c r="F9" s="25"/>
      <c r="G9" s="25"/>
      <c r="H9" s="25"/>
      <c r="I9" s="25"/>
      <c r="J9" s="25"/>
      <c r="K9" s="25"/>
    </row>
    <row r="10" spans="3:15" x14ac:dyDescent="0.25">
      <c r="C10" s="1" t="s">
        <v>31</v>
      </c>
      <c r="D10" s="24"/>
      <c r="E10" s="24"/>
      <c r="F10" s="24"/>
      <c r="G10" s="24"/>
      <c r="H10" s="24"/>
      <c r="I10" s="24"/>
      <c r="J10" s="24"/>
    </row>
    <row r="11" spans="3:15" ht="16.5" thickBot="1" x14ac:dyDescent="0.3">
      <c r="C11" s="11"/>
    </row>
    <row r="12" spans="3:15" ht="36.75" customHeight="1" thickBot="1" x14ac:dyDescent="0.3">
      <c r="C12" s="16" t="s">
        <v>24</v>
      </c>
      <c r="D12" s="16" t="s">
        <v>25</v>
      </c>
      <c r="E12" s="16" t="s">
        <v>29</v>
      </c>
      <c r="G12" s="146"/>
      <c r="H12" s="146"/>
      <c r="I12" s="146"/>
      <c r="J12" s="146"/>
    </row>
    <row r="13" spans="3:15" ht="23.25" customHeight="1" x14ac:dyDescent="0.25">
      <c r="C13" s="144" t="s">
        <v>0</v>
      </c>
      <c r="D13" s="22" t="s">
        <v>5</v>
      </c>
      <c r="E13" s="18" t="s">
        <v>28</v>
      </c>
      <c r="G13" s="146"/>
      <c r="H13" s="146"/>
      <c r="I13" s="146"/>
      <c r="J13" s="146"/>
      <c r="K13" s="146"/>
      <c r="L13" s="146"/>
      <c r="M13" s="146"/>
      <c r="N13" s="146"/>
      <c r="O13" s="13"/>
    </row>
    <row r="14" spans="3:15" ht="23.25" customHeight="1" thickBot="1" x14ac:dyDescent="0.3">
      <c r="C14" s="145"/>
      <c r="D14" s="23" t="s">
        <v>6</v>
      </c>
      <c r="E14" s="12" t="s">
        <v>27</v>
      </c>
      <c r="K14" s="146"/>
      <c r="L14" s="146"/>
      <c r="M14" s="146"/>
      <c r="N14" s="146"/>
    </row>
    <row r="15" spans="3:15" ht="23.25" customHeight="1" x14ac:dyDescent="0.25">
      <c r="C15" s="144" t="s">
        <v>1</v>
      </c>
      <c r="D15" s="22" t="s">
        <v>5</v>
      </c>
      <c r="E15" s="18" t="s">
        <v>28</v>
      </c>
      <c r="G15" s="146"/>
      <c r="H15" s="146"/>
      <c r="I15" s="146"/>
      <c r="J15" s="146"/>
    </row>
    <row r="16" spans="3:15" ht="23.25" customHeight="1" thickBot="1" x14ac:dyDescent="0.3">
      <c r="C16" s="145"/>
      <c r="D16" s="23" t="s">
        <v>6</v>
      </c>
      <c r="E16" s="12" t="s">
        <v>27</v>
      </c>
      <c r="G16" s="146"/>
      <c r="H16" s="146"/>
      <c r="I16" s="146"/>
      <c r="J16" s="146"/>
      <c r="K16" s="14"/>
      <c r="L16" s="146"/>
      <c r="M16" s="146"/>
      <c r="N16" s="146"/>
      <c r="O16" s="146"/>
    </row>
    <row r="17" spans="2:15" ht="23.25" customHeight="1" thickBot="1" x14ac:dyDescent="0.3">
      <c r="B17" s="70"/>
      <c r="C17" s="19" t="s">
        <v>2</v>
      </c>
      <c r="D17" s="20" t="s">
        <v>26</v>
      </c>
      <c r="E17" s="21" t="s">
        <v>28</v>
      </c>
      <c r="G17" s="146"/>
      <c r="H17" s="146"/>
      <c r="I17" s="146"/>
      <c r="J17" s="146"/>
      <c r="K17" s="14"/>
      <c r="L17" s="146"/>
      <c r="M17" s="146"/>
      <c r="N17" s="146"/>
      <c r="O17" s="146"/>
    </row>
    <row r="18" spans="2:15" ht="23.25" customHeight="1" thickBot="1" x14ac:dyDescent="0.3">
      <c r="C18" s="19" t="s">
        <v>3</v>
      </c>
      <c r="D18" s="20" t="s">
        <v>26</v>
      </c>
      <c r="E18" s="21" t="s">
        <v>27</v>
      </c>
      <c r="G18" s="146"/>
      <c r="H18" s="146"/>
      <c r="I18" s="146"/>
      <c r="J18" s="146"/>
      <c r="L18" s="146"/>
      <c r="M18" s="146"/>
      <c r="N18" s="146"/>
      <c r="O18" s="146"/>
    </row>
    <row r="19" spans="2:15" ht="23.25" customHeight="1" thickBot="1" x14ac:dyDescent="0.3">
      <c r="C19" s="19" t="s">
        <v>4</v>
      </c>
      <c r="D19" s="20" t="s">
        <v>26</v>
      </c>
      <c r="E19" s="21" t="s">
        <v>27</v>
      </c>
      <c r="G19" s="146"/>
      <c r="H19" s="146"/>
      <c r="I19" s="146"/>
      <c r="J19" s="146"/>
      <c r="L19" s="146"/>
      <c r="M19" s="146"/>
      <c r="N19" s="146"/>
      <c r="O19" s="146"/>
    </row>
    <row r="20" spans="2:15" ht="18.75" customHeight="1" x14ac:dyDescent="0.25">
      <c r="B20" s="5"/>
      <c r="C20" s="17"/>
      <c r="D20" s="17"/>
      <c r="E20" s="17"/>
      <c r="G20" s="26"/>
      <c r="H20" s="26"/>
      <c r="I20" s="26"/>
      <c r="J20" s="26"/>
      <c r="L20" s="26"/>
      <c r="M20" s="26"/>
      <c r="N20" s="26"/>
      <c r="O20" s="26"/>
    </row>
    <row r="21" spans="2:15" hidden="1" x14ac:dyDescent="0.25"/>
    <row r="22" spans="2:15" hidden="1" x14ac:dyDescent="0.25"/>
    <row r="23" spans="2:15" hidden="1" x14ac:dyDescent="0.25"/>
    <row r="24" spans="2:15" hidden="1" x14ac:dyDescent="0.25"/>
    <row r="25" spans="2:15" hidden="1" x14ac:dyDescent="0.25"/>
    <row r="26" spans="2:15" hidden="1" x14ac:dyDescent="0.25"/>
    <row r="27" spans="2:15" hidden="1" x14ac:dyDescent="0.25"/>
    <row r="28" spans="2:15" hidden="1" x14ac:dyDescent="0.25"/>
    <row r="29" spans="2:15" hidden="1" x14ac:dyDescent="0.25"/>
    <row r="30" spans="2:15" hidden="1" x14ac:dyDescent="0.25"/>
    <row r="31" spans="2:15" hidden="1" x14ac:dyDescent="0.25"/>
    <row r="32" spans="2:1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</sheetData>
  <mergeCells count="8">
    <mergeCell ref="C15:C16"/>
    <mergeCell ref="G15:J19"/>
    <mergeCell ref="L16:O19"/>
    <mergeCell ref="E1:J7"/>
    <mergeCell ref="C8:K8"/>
    <mergeCell ref="G12:J13"/>
    <mergeCell ref="C13:C14"/>
    <mergeCell ref="K13:N14"/>
  </mergeCells>
  <pageMargins left="0.25" right="0.25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37"/>
  <sheetViews>
    <sheetView showGridLines="0" topLeftCell="A412" workbookViewId="0">
      <selection activeCell="M20" sqref="M20"/>
    </sheetView>
  </sheetViews>
  <sheetFormatPr defaultColWidth="9.140625" defaultRowHeight="15.75" x14ac:dyDescent="0.25"/>
  <cols>
    <col min="1" max="1" width="9.5703125" style="110" customWidth="1"/>
    <col min="2" max="2" width="16.5703125" style="109" bestFit="1" customWidth="1"/>
    <col min="3" max="5" width="16.5703125" style="109" customWidth="1"/>
    <col min="6" max="6" width="19.85546875" style="109" customWidth="1"/>
    <col min="7" max="7" width="16.5703125" style="109" customWidth="1"/>
    <col min="8" max="8" width="17.85546875" style="109" customWidth="1"/>
    <col min="9" max="9" width="17" style="109" customWidth="1"/>
    <col min="10" max="10" width="9.140625" style="109"/>
    <col min="11" max="11" width="9.85546875" style="109" customWidth="1"/>
    <col min="12" max="16384" width="9.140625" style="109"/>
  </cols>
  <sheetData>
    <row r="1" spans="1:14" s="1" customFormat="1" ht="15.75" customHeight="1" x14ac:dyDescent="0.25">
      <c r="B1" s="172" t="s">
        <v>9</v>
      </c>
      <c r="C1" s="173"/>
      <c r="D1" s="173"/>
      <c r="E1" s="173"/>
      <c r="F1" s="173"/>
      <c r="G1" s="173"/>
      <c r="H1" s="173"/>
      <c r="I1" s="174"/>
      <c r="K1" s="10"/>
      <c r="L1" s="10"/>
      <c r="M1" s="10"/>
    </row>
    <row r="2" spans="1:14" s="1" customFormat="1" ht="33.75" customHeight="1" thickBot="1" x14ac:dyDescent="0.3">
      <c r="B2" s="175"/>
      <c r="C2" s="176"/>
      <c r="D2" s="176"/>
      <c r="E2" s="176"/>
      <c r="F2" s="176"/>
      <c r="G2" s="176"/>
      <c r="H2" s="176"/>
      <c r="I2" s="177"/>
      <c r="K2" s="10"/>
      <c r="L2" s="10"/>
      <c r="M2" s="10"/>
    </row>
    <row r="3" spans="1:14" s="1" customFormat="1" ht="16.5" customHeight="1" thickBot="1" x14ac:dyDescent="0.3">
      <c r="B3" s="3">
        <v>2019</v>
      </c>
      <c r="C3" s="187" t="s">
        <v>8</v>
      </c>
      <c r="D3" s="188"/>
      <c r="E3" s="188"/>
      <c r="F3" s="188"/>
      <c r="G3" s="188"/>
      <c r="H3" s="188"/>
      <c r="I3" s="189"/>
      <c r="K3" s="197" t="s">
        <v>30</v>
      </c>
      <c r="L3" s="197"/>
      <c r="M3" s="197"/>
    </row>
    <row r="4" spans="1:14" s="1" customFormat="1" ht="16.5" customHeight="1" thickBot="1" x14ac:dyDescent="0.3">
      <c r="A4" s="184" t="s">
        <v>22</v>
      </c>
      <c r="B4" s="194" t="s">
        <v>10</v>
      </c>
      <c r="C4" s="187" t="s">
        <v>0</v>
      </c>
      <c r="D4" s="189"/>
      <c r="E4" s="187" t="s">
        <v>1</v>
      </c>
      <c r="F4" s="189"/>
      <c r="G4" s="89" t="s">
        <v>2</v>
      </c>
      <c r="H4" s="73" t="s">
        <v>3</v>
      </c>
      <c r="I4" s="73" t="s">
        <v>4</v>
      </c>
      <c r="K4" s="197"/>
      <c r="L4" s="197"/>
      <c r="M4" s="197"/>
    </row>
    <row r="5" spans="1:14" s="1" customFormat="1" x14ac:dyDescent="0.25">
      <c r="A5" s="185"/>
      <c r="B5" s="195"/>
      <c r="C5" s="178" t="s">
        <v>5</v>
      </c>
      <c r="D5" s="178" t="s">
        <v>6</v>
      </c>
      <c r="E5" s="178" t="s">
        <v>5</v>
      </c>
      <c r="F5" s="178" t="s">
        <v>6</v>
      </c>
      <c r="G5" s="178" t="s">
        <v>7</v>
      </c>
      <c r="H5" s="178" t="s">
        <v>7</v>
      </c>
      <c r="I5" s="178" t="s">
        <v>7</v>
      </c>
      <c r="K5" s="197"/>
      <c r="L5" s="197"/>
      <c r="M5" s="197"/>
    </row>
    <row r="6" spans="1:14" s="1" customFormat="1" ht="16.5" thickBot="1" x14ac:dyDescent="0.3">
      <c r="A6" s="186"/>
      <c r="B6" s="196"/>
      <c r="C6" s="179"/>
      <c r="D6" s="179"/>
      <c r="E6" s="179"/>
      <c r="F6" s="179"/>
      <c r="G6" s="179"/>
      <c r="H6" s="179"/>
      <c r="I6" s="179"/>
      <c r="K6" s="197"/>
      <c r="L6" s="197"/>
      <c r="M6" s="197"/>
    </row>
    <row r="7" spans="1:14" s="1" customFormat="1" ht="16.5" customHeight="1" thickBot="1" x14ac:dyDescent="0.3">
      <c r="A7" s="153">
        <v>1</v>
      </c>
      <c r="B7" s="71">
        <v>43466</v>
      </c>
      <c r="C7" s="51" t="s">
        <v>83</v>
      </c>
      <c r="D7" s="51" t="s">
        <v>83</v>
      </c>
      <c r="E7" s="51" t="s">
        <v>83</v>
      </c>
      <c r="F7" s="51" t="s">
        <v>83</v>
      </c>
      <c r="G7" s="51" t="s">
        <v>83</v>
      </c>
      <c r="H7" s="51" t="s">
        <v>83</v>
      </c>
      <c r="I7" s="51" t="s">
        <v>83</v>
      </c>
      <c r="K7" s="197"/>
      <c r="L7" s="197"/>
      <c r="M7" s="197"/>
    </row>
    <row r="8" spans="1:14" s="1" customFormat="1" ht="15.75" customHeight="1" thickBot="1" x14ac:dyDescent="0.3">
      <c r="A8" s="154"/>
      <c r="B8" s="71">
        <v>43467</v>
      </c>
      <c r="C8" s="51">
        <v>43467</v>
      </c>
      <c r="D8" s="51">
        <v>43469</v>
      </c>
      <c r="E8" s="51">
        <v>43467</v>
      </c>
      <c r="F8" s="51">
        <v>43469</v>
      </c>
      <c r="G8" s="51">
        <v>43467</v>
      </c>
      <c r="H8" s="51">
        <v>43469</v>
      </c>
      <c r="I8" s="51">
        <v>43469</v>
      </c>
    </row>
    <row r="9" spans="1:14" s="1" customFormat="1" ht="16.5" customHeight="1" thickBot="1" x14ac:dyDescent="0.3">
      <c r="A9" s="154"/>
      <c r="B9" s="71">
        <v>43468</v>
      </c>
      <c r="C9" s="51">
        <v>43468</v>
      </c>
      <c r="D9" s="51">
        <v>43472</v>
      </c>
      <c r="E9" s="51">
        <v>43468</v>
      </c>
      <c r="F9" s="51">
        <v>43472</v>
      </c>
      <c r="G9" s="51">
        <v>43468</v>
      </c>
      <c r="H9" s="51">
        <v>43472</v>
      </c>
      <c r="I9" s="51">
        <v>43472</v>
      </c>
      <c r="K9" s="162" t="s">
        <v>84</v>
      </c>
      <c r="L9" s="162"/>
      <c r="M9" s="162"/>
    </row>
    <row r="10" spans="1:14" s="1" customFormat="1" ht="15.75" customHeight="1" thickBot="1" x14ac:dyDescent="0.3">
      <c r="A10" s="155"/>
      <c r="B10" s="111">
        <v>43469</v>
      </c>
      <c r="C10" s="51">
        <v>43469</v>
      </c>
      <c r="D10" s="51">
        <v>43473</v>
      </c>
      <c r="E10" s="51">
        <v>43469</v>
      </c>
      <c r="F10" s="51">
        <v>43473</v>
      </c>
      <c r="G10" s="51">
        <v>43469</v>
      </c>
      <c r="H10" s="51">
        <v>43473</v>
      </c>
      <c r="I10" s="51">
        <v>43473</v>
      </c>
      <c r="K10" s="162"/>
      <c r="L10" s="162"/>
      <c r="M10" s="162"/>
    </row>
    <row r="11" spans="1:14" s="1" customFormat="1" ht="16.5" thickBot="1" x14ac:dyDescent="0.3">
      <c r="A11" s="5"/>
      <c r="B11" s="74">
        <v>43470</v>
      </c>
      <c r="C11" s="180" t="s">
        <v>23</v>
      </c>
      <c r="D11" s="180"/>
      <c r="E11" s="180"/>
      <c r="F11" s="180"/>
      <c r="G11" s="180"/>
      <c r="H11" s="180"/>
      <c r="I11" s="181"/>
      <c r="K11" s="162"/>
      <c r="L11" s="162"/>
      <c r="M11" s="162"/>
    </row>
    <row r="12" spans="1:14" s="1" customFormat="1" ht="15.75" customHeight="1" thickBot="1" x14ac:dyDescent="0.3">
      <c r="A12" s="5"/>
      <c r="B12" s="113">
        <v>43471</v>
      </c>
      <c r="C12" s="182"/>
      <c r="D12" s="182"/>
      <c r="E12" s="182"/>
      <c r="F12" s="182"/>
      <c r="G12" s="182"/>
      <c r="H12" s="182"/>
      <c r="I12" s="183"/>
      <c r="K12" s="162"/>
      <c r="L12" s="162"/>
      <c r="M12" s="162"/>
    </row>
    <row r="13" spans="1:14" s="1" customFormat="1" ht="16.5" customHeight="1" thickBot="1" x14ac:dyDescent="0.3">
      <c r="A13" s="153">
        <v>2</v>
      </c>
      <c r="B13" s="112">
        <v>43472</v>
      </c>
      <c r="C13" s="51">
        <v>43472</v>
      </c>
      <c r="D13" s="51">
        <v>43474</v>
      </c>
      <c r="E13" s="51">
        <v>43472</v>
      </c>
      <c r="F13" s="51">
        <v>43474</v>
      </c>
      <c r="G13" s="51">
        <v>43472</v>
      </c>
      <c r="H13" s="51">
        <v>43474</v>
      </c>
      <c r="I13" s="51">
        <v>43474</v>
      </c>
      <c r="K13" s="162"/>
      <c r="L13" s="162"/>
      <c r="M13" s="162"/>
    </row>
    <row r="14" spans="1:14" s="1" customFormat="1" ht="15.75" customHeight="1" thickBot="1" x14ac:dyDescent="0.3">
      <c r="A14" s="154"/>
      <c r="B14" s="71">
        <v>43473</v>
      </c>
      <c r="C14" s="51">
        <f t="shared" ref="C14:C17" si="0">B14</f>
        <v>43473</v>
      </c>
      <c r="D14" s="51">
        <f t="shared" ref="D14:D17" si="1">WORKDAY(B14,2)</f>
        <v>43475</v>
      </c>
      <c r="E14" s="51">
        <f t="shared" ref="E14:E17" si="2">B14</f>
        <v>43473</v>
      </c>
      <c r="F14" s="51">
        <v>43475</v>
      </c>
      <c r="G14" s="51">
        <v>43473</v>
      </c>
      <c r="H14" s="51">
        <v>43475</v>
      </c>
      <c r="I14" s="51">
        <v>43475</v>
      </c>
      <c r="K14" s="162"/>
      <c r="L14" s="162"/>
      <c r="M14" s="162"/>
    </row>
    <row r="15" spans="1:14" s="1" customFormat="1" ht="15.75" customHeight="1" thickBot="1" x14ac:dyDescent="0.3">
      <c r="A15" s="154"/>
      <c r="B15" s="71">
        <v>43474</v>
      </c>
      <c r="C15" s="51">
        <f t="shared" si="0"/>
        <v>43474</v>
      </c>
      <c r="D15" s="51">
        <f t="shared" si="1"/>
        <v>43476</v>
      </c>
      <c r="E15" s="51">
        <f t="shared" si="2"/>
        <v>43474</v>
      </c>
      <c r="F15" s="51">
        <v>43476</v>
      </c>
      <c r="G15" s="51">
        <v>43474</v>
      </c>
      <c r="H15" s="51">
        <v>43476</v>
      </c>
      <c r="I15" s="51">
        <v>43476</v>
      </c>
    </row>
    <row r="16" spans="1:14" s="1" customFormat="1" ht="16.5" customHeight="1" thickBot="1" x14ac:dyDescent="0.3">
      <c r="A16" s="154"/>
      <c r="B16" s="71">
        <v>43475</v>
      </c>
      <c r="C16" s="51">
        <f t="shared" si="0"/>
        <v>43475</v>
      </c>
      <c r="D16" s="51">
        <f t="shared" si="1"/>
        <v>43479</v>
      </c>
      <c r="E16" s="51">
        <f t="shared" si="2"/>
        <v>43475</v>
      </c>
      <c r="F16" s="51">
        <v>43479</v>
      </c>
      <c r="G16" s="51">
        <v>43475</v>
      </c>
      <c r="H16" s="51">
        <v>43480</v>
      </c>
      <c r="I16" s="51">
        <v>43479</v>
      </c>
      <c r="L16" s="162"/>
      <c r="M16" s="162"/>
      <c r="N16" s="162"/>
    </row>
    <row r="17" spans="1:14" s="1" customFormat="1" ht="15.75" customHeight="1" thickBot="1" x14ac:dyDescent="0.3">
      <c r="A17" s="155"/>
      <c r="B17" s="71">
        <v>43476</v>
      </c>
      <c r="C17" s="51">
        <f t="shared" si="0"/>
        <v>43476</v>
      </c>
      <c r="D17" s="51">
        <f t="shared" si="1"/>
        <v>43480</v>
      </c>
      <c r="E17" s="51">
        <f t="shared" si="2"/>
        <v>43476</v>
      </c>
      <c r="F17" s="51">
        <v>43480</v>
      </c>
      <c r="G17" s="51">
        <v>43476</v>
      </c>
      <c r="H17" s="51">
        <v>43480</v>
      </c>
      <c r="I17" s="51">
        <v>43480</v>
      </c>
      <c r="L17" s="162"/>
      <c r="M17" s="162"/>
      <c r="N17" s="162"/>
    </row>
    <row r="18" spans="1:14" s="1" customFormat="1" ht="16.5" customHeight="1" thickBot="1" x14ac:dyDescent="0.3">
      <c r="A18" s="5"/>
      <c r="B18" s="74">
        <v>43477</v>
      </c>
      <c r="C18" s="180" t="s">
        <v>23</v>
      </c>
      <c r="D18" s="180"/>
      <c r="E18" s="180"/>
      <c r="F18" s="180"/>
      <c r="G18" s="180"/>
      <c r="H18" s="180"/>
      <c r="I18" s="181"/>
      <c r="L18" s="162"/>
      <c r="M18" s="162"/>
      <c r="N18" s="162"/>
    </row>
    <row r="19" spans="1:14" s="1" customFormat="1" ht="15.75" customHeight="1" thickBot="1" x14ac:dyDescent="0.3">
      <c r="A19" s="5"/>
      <c r="B19" s="74">
        <v>43478</v>
      </c>
      <c r="C19" s="182"/>
      <c r="D19" s="182"/>
      <c r="E19" s="182"/>
      <c r="F19" s="182"/>
      <c r="G19" s="182"/>
      <c r="H19" s="182"/>
      <c r="I19" s="183"/>
      <c r="L19" s="162"/>
      <c r="M19" s="162"/>
      <c r="N19" s="162"/>
    </row>
    <row r="20" spans="1:14" s="1" customFormat="1" ht="16.5" customHeight="1" thickBot="1" x14ac:dyDescent="0.3">
      <c r="A20" s="156">
        <v>3</v>
      </c>
      <c r="B20" s="71">
        <v>43479</v>
      </c>
      <c r="C20" s="51">
        <v>43479</v>
      </c>
      <c r="D20" s="51">
        <v>43481</v>
      </c>
      <c r="E20" s="51">
        <v>43479</v>
      </c>
      <c r="F20" s="51">
        <v>43481</v>
      </c>
      <c r="G20" s="51">
        <v>43479</v>
      </c>
      <c r="H20" s="51">
        <v>43481</v>
      </c>
      <c r="I20" s="51">
        <v>43481</v>
      </c>
      <c r="L20" s="162"/>
      <c r="M20" s="162"/>
      <c r="N20" s="162"/>
    </row>
    <row r="21" spans="1:14" s="1" customFormat="1" ht="15.75" customHeight="1" thickBot="1" x14ac:dyDescent="0.3">
      <c r="A21" s="157"/>
      <c r="B21" s="71">
        <v>43480</v>
      </c>
      <c r="C21" s="51">
        <f t="shared" ref="C21:C24" si="3">B21</f>
        <v>43480</v>
      </c>
      <c r="D21" s="51">
        <f t="shared" ref="D21:D24" si="4">WORKDAY(B21,2)</f>
        <v>43482</v>
      </c>
      <c r="E21" s="51">
        <v>43480</v>
      </c>
      <c r="F21" s="51">
        <v>43482</v>
      </c>
      <c r="G21" s="51">
        <v>43480</v>
      </c>
      <c r="H21" s="51">
        <v>43482</v>
      </c>
      <c r="I21" s="51">
        <v>43482</v>
      </c>
      <c r="L21" s="162"/>
      <c r="M21" s="162"/>
      <c r="N21" s="162"/>
    </row>
    <row r="22" spans="1:14" s="1" customFormat="1" ht="15.75" customHeight="1" thickBot="1" x14ac:dyDescent="0.3">
      <c r="A22" s="157"/>
      <c r="B22" s="71">
        <v>43481</v>
      </c>
      <c r="C22" s="51">
        <f t="shared" si="3"/>
        <v>43481</v>
      </c>
      <c r="D22" s="51">
        <f t="shared" si="4"/>
        <v>43483</v>
      </c>
      <c r="E22" s="51">
        <f t="shared" ref="E22:E24" si="5">B22</f>
        <v>43481</v>
      </c>
      <c r="F22" s="51">
        <v>43483</v>
      </c>
      <c r="G22" s="51">
        <v>43481</v>
      </c>
      <c r="H22" s="51">
        <v>43483</v>
      </c>
      <c r="I22" s="51">
        <v>43483</v>
      </c>
    </row>
    <row r="23" spans="1:14" s="1" customFormat="1" ht="16.5" thickBot="1" x14ac:dyDescent="0.3">
      <c r="A23" s="157"/>
      <c r="B23" s="71">
        <v>43482</v>
      </c>
      <c r="C23" s="51">
        <f t="shared" si="3"/>
        <v>43482</v>
      </c>
      <c r="D23" s="51">
        <f t="shared" si="4"/>
        <v>43486</v>
      </c>
      <c r="E23" s="51">
        <f t="shared" si="5"/>
        <v>43482</v>
      </c>
      <c r="F23" s="51">
        <v>43487</v>
      </c>
      <c r="G23" s="51">
        <v>43482</v>
      </c>
      <c r="H23" s="51">
        <v>43486</v>
      </c>
      <c r="I23" s="51">
        <v>43486</v>
      </c>
    </row>
    <row r="24" spans="1:14" s="1" customFormat="1" ht="16.5" thickBot="1" x14ac:dyDescent="0.3">
      <c r="A24" s="158"/>
      <c r="B24" s="71">
        <v>43483</v>
      </c>
      <c r="C24" s="51">
        <f t="shared" si="3"/>
        <v>43483</v>
      </c>
      <c r="D24" s="51">
        <f t="shared" si="4"/>
        <v>43487</v>
      </c>
      <c r="E24" s="51">
        <f t="shared" si="5"/>
        <v>43483</v>
      </c>
      <c r="F24" s="51">
        <v>43487</v>
      </c>
      <c r="G24" s="51">
        <v>43483</v>
      </c>
      <c r="H24" s="51">
        <v>43487</v>
      </c>
      <c r="I24" s="51">
        <v>43487</v>
      </c>
    </row>
    <row r="25" spans="1:14" s="1" customFormat="1" ht="16.5" thickBot="1" x14ac:dyDescent="0.3">
      <c r="A25" s="5"/>
      <c r="B25" s="74">
        <v>43484</v>
      </c>
      <c r="C25" s="180" t="s">
        <v>23</v>
      </c>
      <c r="D25" s="180"/>
      <c r="E25" s="180"/>
      <c r="F25" s="180"/>
      <c r="G25" s="180"/>
      <c r="H25" s="180"/>
      <c r="I25" s="181"/>
    </row>
    <row r="26" spans="1:14" s="1" customFormat="1" ht="15.75" customHeight="1" thickBot="1" x14ac:dyDescent="0.3">
      <c r="A26" s="5"/>
      <c r="B26" s="74">
        <v>43485</v>
      </c>
      <c r="C26" s="182"/>
      <c r="D26" s="182"/>
      <c r="E26" s="182"/>
      <c r="F26" s="182"/>
      <c r="G26" s="182"/>
      <c r="H26" s="182"/>
      <c r="I26" s="183"/>
    </row>
    <row r="27" spans="1:14" s="1" customFormat="1" ht="16.5" customHeight="1" thickBot="1" x14ac:dyDescent="0.3">
      <c r="A27" s="153">
        <v>4</v>
      </c>
      <c r="B27" s="71">
        <v>43486</v>
      </c>
      <c r="C27" s="51">
        <v>43486</v>
      </c>
      <c r="D27" s="51">
        <v>43578</v>
      </c>
      <c r="E27" s="51" t="s">
        <v>83</v>
      </c>
      <c r="F27" s="51">
        <v>43488</v>
      </c>
      <c r="G27" s="51">
        <v>43486</v>
      </c>
      <c r="H27" s="51">
        <v>43578</v>
      </c>
      <c r="I27" s="51">
        <v>43578</v>
      </c>
    </row>
    <row r="28" spans="1:14" s="1" customFormat="1" ht="15.75" customHeight="1" thickBot="1" x14ac:dyDescent="0.3">
      <c r="A28" s="154"/>
      <c r="B28" s="71">
        <v>43487</v>
      </c>
      <c r="C28" s="51">
        <f t="shared" ref="C28:C31" si="6">B28</f>
        <v>43487</v>
      </c>
      <c r="D28" s="51">
        <f t="shared" ref="D28:D32" si="7">WORKDAY(B28,2)</f>
        <v>43489</v>
      </c>
      <c r="E28" s="51">
        <f t="shared" ref="E28:E32" si="8">B28</f>
        <v>43487</v>
      </c>
      <c r="F28" s="51">
        <v>43489</v>
      </c>
      <c r="G28" s="51">
        <v>43487</v>
      </c>
      <c r="H28" s="51">
        <v>43489</v>
      </c>
      <c r="I28" s="51">
        <v>43489</v>
      </c>
    </row>
    <row r="29" spans="1:14" s="1" customFormat="1" ht="15.75" customHeight="1" thickBot="1" x14ac:dyDescent="0.3">
      <c r="A29" s="154"/>
      <c r="B29" s="71">
        <v>43488</v>
      </c>
      <c r="C29" s="51">
        <f t="shared" si="6"/>
        <v>43488</v>
      </c>
      <c r="D29" s="51">
        <f t="shared" si="7"/>
        <v>43490</v>
      </c>
      <c r="E29" s="51">
        <f t="shared" si="8"/>
        <v>43488</v>
      </c>
      <c r="F29" s="51">
        <v>43490</v>
      </c>
      <c r="G29" s="51">
        <v>43488</v>
      </c>
      <c r="H29" s="51">
        <v>43490</v>
      </c>
      <c r="I29" s="51">
        <v>43490</v>
      </c>
    </row>
    <row r="30" spans="1:14" s="1" customFormat="1" ht="16.5" customHeight="1" thickBot="1" x14ac:dyDescent="0.3">
      <c r="A30" s="154"/>
      <c r="B30" s="71">
        <v>43489</v>
      </c>
      <c r="C30" s="51">
        <f t="shared" si="6"/>
        <v>43489</v>
      </c>
      <c r="D30" s="51">
        <f t="shared" si="7"/>
        <v>43493</v>
      </c>
      <c r="E30" s="51">
        <f t="shared" si="8"/>
        <v>43489</v>
      </c>
      <c r="F30" s="51">
        <v>43493</v>
      </c>
      <c r="G30" s="51">
        <v>43489</v>
      </c>
      <c r="H30" s="51">
        <v>43493</v>
      </c>
      <c r="I30" s="51">
        <v>43493</v>
      </c>
    </row>
    <row r="31" spans="1:14" s="1" customFormat="1" ht="16.5" thickBot="1" x14ac:dyDescent="0.3">
      <c r="A31" s="155"/>
      <c r="B31" s="71">
        <v>43490</v>
      </c>
      <c r="C31" s="51">
        <f t="shared" si="6"/>
        <v>43490</v>
      </c>
      <c r="D31" s="51">
        <f t="shared" si="7"/>
        <v>43494</v>
      </c>
      <c r="E31" s="51">
        <f t="shared" si="8"/>
        <v>43490</v>
      </c>
      <c r="F31" s="51">
        <v>43494</v>
      </c>
      <c r="G31" s="51">
        <v>43490</v>
      </c>
      <c r="H31" s="51">
        <v>43494</v>
      </c>
      <c r="I31" s="51">
        <v>43494</v>
      </c>
    </row>
    <row r="32" spans="1:14" s="1" customFormat="1" ht="16.5" thickBot="1" x14ac:dyDescent="0.3">
      <c r="A32" s="5"/>
      <c r="B32" s="74">
        <v>43491</v>
      </c>
      <c r="C32" s="180" t="s">
        <v>23</v>
      </c>
      <c r="D32" s="180">
        <f t="shared" si="7"/>
        <v>43494</v>
      </c>
      <c r="E32" s="180">
        <f t="shared" si="8"/>
        <v>43491</v>
      </c>
      <c r="F32" s="180">
        <f t="shared" ref="F32" si="9">WORKDAY(B32,2)</f>
        <v>43494</v>
      </c>
      <c r="G32" s="180">
        <f t="shared" ref="G32" si="10">B32</f>
        <v>43491</v>
      </c>
      <c r="H32" s="180">
        <f t="shared" ref="H32" si="11">WORKDAY(B32,2)</f>
        <v>43494</v>
      </c>
      <c r="I32" s="181">
        <v>43495</v>
      </c>
    </row>
    <row r="33" spans="1:13" s="1" customFormat="1" ht="15.75" customHeight="1" thickBot="1" x14ac:dyDescent="0.3">
      <c r="A33" s="2"/>
      <c r="B33" s="74">
        <v>43492</v>
      </c>
      <c r="C33" s="182" t="s">
        <v>23</v>
      </c>
      <c r="D33" s="182"/>
      <c r="E33" s="182"/>
      <c r="F33" s="182"/>
      <c r="G33" s="182"/>
      <c r="H33" s="182"/>
      <c r="I33" s="183"/>
    </row>
    <row r="34" spans="1:13" s="1" customFormat="1" ht="16.5" customHeight="1" thickBot="1" x14ac:dyDescent="0.3">
      <c r="A34" s="153">
        <v>5</v>
      </c>
      <c r="B34" s="71">
        <v>43493</v>
      </c>
      <c r="C34" s="51">
        <v>43493</v>
      </c>
      <c r="D34" s="51">
        <v>43495</v>
      </c>
      <c r="E34" s="51">
        <v>43493</v>
      </c>
      <c r="F34" s="51">
        <v>43495</v>
      </c>
      <c r="G34" s="51">
        <v>43493</v>
      </c>
      <c r="H34" s="51">
        <v>43495</v>
      </c>
      <c r="I34" s="51">
        <v>43495</v>
      </c>
    </row>
    <row r="35" spans="1:13" s="1" customFormat="1" ht="16.5" thickBot="1" x14ac:dyDescent="0.3">
      <c r="A35" s="154"/>
      <c r="B35" s="71">
        <v>43494</v>
      </c>
      <c r="C35" s="51">
        <f t="shared" ref="C35:C37" si="12">B35</f>
        <v>43494</v>
      </c>
      <c r="D35" s="51">
        <f t="shared" ref="D35:D37" si="13">WORKDAY(B35,2)</f>
        <v>43496</v>
      </c>
      <c r="E35" s="51">
        <f t="shared" ref="E35:E37" si="14">B35</f>
        <v>43494</v>
      </c>
      <c r="F35" s="51">
        <v>43496</v>
      </c>
      <c r="G35" s="51">
        <v>43494</v>
      </c>
      <c r="H35" s="51">
        <v>43496</v>
      </c>
      <c r="I35" s="51">
        <v>43496</v>
      </c>
    </row>
    <row r="36" spans="1:13" s="1" customFormat="1" ht="16.5" thickBot="1" x14ac:dyDescent="0.3">
      <c r="A36" s="154"/>
      <c r="B36" s="71">
        <v>43495</v>
      </c>
      <c r="C36" s="51">
        <f t="shared" si="12"/>
        <v>43495</v>
      </c>
      <c r="D36" s="51">
        <f t="shared" si="13"/>
        <v>43497</v>
      </c>
      <c r="E36" s="51">
        <f t="shared" si="14"/>
        <v>43495</v>
      </c>
      <c r="F36" s="51">
        <v>43497</v>
      </c>
      <c r="G36" s="51">
        <v>43495</v>
      </c>
      <c r="H36" s="51">
        <v>43497</v>
      </c>
      <c r="I36" s="51">
        <v>43497</v>
      </c>
    </row>
    <row r="37" spans="1:13" s="1" customFormat="1" ht="16.5" thickBot="1" x14ac:dyDescent="0.3">
      <c r="A37" s="155"/>
      <c r="B37" s="71">
        <v>43496</v>
      </c>
      <c r="C37" s="51">
        <f t="shared" si="12"/>
        <v>43496</v>
      </c>
      <c r="D37" s="51">
        <f t="shared" si="13"/>
        <v>43500</v>
      </c>
      <c r="E37" s="51">
        <f t="shared" si="14"/>
        <v>43496</v>
      </c>
      <c r="F37" s="51">
        <v>43500</v>
      </c>
      <c r="G37" s="51">
        <v>43496</v>
      </c>
      <c r="H37" s="51">
        <v>43500</v>
      </c>
      <c r="I37" s="51">
        <v>43500</v>
      </c>
    </row>
    <row r="38" spans="1:13" s="1" customFormat="1" ht="15.75" customHeight="1" x14ac:dyDescent="0.25">
      <c r="A38" s="2"/>
      <c r="B38" s="172" t="s">
        <v>9</v>
      </c>
      <c r="C38" s="173"/>
      <c r="D38" s="173"/>
      <c r="E38" s="173"/>
      <c r="F38" s="173"/>
      <c r="G38" s="173"/>
      <c r="H38" s="173"/>
      <c r="I38" s="174"/>
    </row>
    <row r="39" spans="1:13" s="1" customFormat="1" ht="35.25" customHeight="1" thickBot="1" x14ac:dyDescent="0.3">
      <c r="A39" s="2"/>
      <c r="B39" s="175"/>
      <c r="C39" s="176"/>
      <c r="D39" s="176"/>
      <c r="E39" s="176"/>
      <c r="F39" s="176"/>
      <c r="G39" s="176"/>
      <c r="H39" s="176"/>
      <c r="I39" s="177"/>
    </row>
    <row r="40" spans="1:13" s="1" customFormat="1" ht="16.5" customHeight="1" thickBot="1" x14ac:dyDescent="0.3">
      <c r="A40" s="2"/>
      <c r="B40" s="3">
        <v>2019</v>
      </c>
      <c r="C40" s="187" t="s">
        <v>8</v>
      </c>
      <c r="D40" s="188"/>
      <c r="E40" s="188"/>
      <c r="F40" s="188"/>
      <c r="G40" s="188"/>
      <c r="H40" s="188"/>
      <c r="I40" s="189"/>
      <c r="K40" s="163" t="s">
        <v>30</v>
      </c>
      <c r="L40" s="163"/>
      <c r="M40" s="163"/>
    </row>
    <row r="41" spans="1:13" s="1" customFormat="1" ht="16.5" customHeight="1" thickBot="1" x14ac:dyDescent="0.3">
      <c r="A41" s="184" t="s">
        <v>22</v>
      </c>
      <c r="B41" s="194" t="s">
        <v>11</v>
      </c>
      <c r="C41" s="187" t="s">
        <v>0</v>
      </c>
      <c r="D41" s="189"/>
      <c r="E41" s="187" t="s">
        <v>1</v>
      </c>
      <c r="F41" s="189"/>
      <c r="G41" s="3" t="s">
        <v>2</v>
      </c>
      <c r="H41" s="4" t="s">
        <v>3</v>
      </c>
      <c r="I41" s="4" t="s">
        <v>4</v>
      </c>
      <c r="K41" s="163"/>
      <c r="L41" s="163"/>
      <c r="M41" s="163"/>
    </row>
    <row r="42" spans="1:13" s="1" customFormat="1" x14ac:dyDescent="0.25">
      <c r="A42" s="185"/>
      <c r="B42" s="195"/>
      <c r="C42" s="178" t="s">
        <v>5</v>
      </c>
      <c r="D42" s="178" t="s">
        <v>6</v>
      </c>
      <c r="E42" s="178" t="s">
        <v>5</v>
      </c>
      <c r="F42" s="178" t="s">
        <v>6</v>
      </c>
      <c r="G42" s="178" t="s">
        <v>7</v>
      </c>
      <c r="H42" s="178" t="s">
        <v>7</v>
      </c>
      <c r="I42" s="178" t="s">
        <v>7</v>
      </c>
      <c r="K42" s="163"/>
      <c r="L42" s="163"/>
      <c r="M42" s="163"/>
    </row>
    <row r="43" spans="1:13" s="1" customFormat="1" ht="16.5" thickBot="1" x14ac:dyDescent="0.3">
      <c r="A43" s="186"/>
      <c r="B43" s="196"/>
      <c r="C43" s="179"/>
      <c r="D43" s="179"/>
      <c r="E43" s="179"/>
      <c r="F43" s="179"/>
      <c r="G43" s="179"/>
      <c r="H43" s="179"/>
      <c r="I43" s="179"/>
      <c r="K43" s="163"/>
      <c r="L43" s="163"/>
      <c r="M43" s="163"/>
    </row>
    <row r="44" spans="1:13" s="1" customFormat="1" ht="16.5" thickBot="1" x14ac:dyDescent="0.3">
      <c r="A44" s="80">
        <v>5</v>
      </c>
      <c r="B44" s="71">
        <v>43497</v>
      </c>
      <c r="C44" s="51">
        <f t="shared" ref="C44" si="15">B44</f>
        <v>43497</v>
      </c>
      <c r="D44" s="51">
        <f t="shared" ref="D44:D45" si="16">WORKDAY(B44,2)</f>
        <v>43501</v>
      </c>
      <c r="E44" s="51">
        <f t="shared" ref="E44:E45" si="17">B44</f>
        <v>43497</v>
      </c>
      <c r="F44" s="51">
        <f t="shared" ref="F44:F45" si="18">WORKDAY(B44,2)</f>
        <v>43501</v>
      </c>
      <c r="G44" s="51">
        <f t="shared" ref="G44" si="19">B44</f>
        <v>43497</v>
      </c>
      <c r="H44" s="51">
        <f t="shared" ref="H44:H45" si="20">WORKDAY(B44,2)</f>
        <v>43501</v>
      </c>
      <c r="I44" s="51">
        <v>43501</v>
      </c>
      <c r="K44" s="163"/>
      <c r="L44" s="163"/>
      <c r="M44" s="163"/>
    </row>
    <row r="45" spans="1:13" s="1" customFormat="1" ht="16.5" thickBot="1" x14ac:dyDescent="0.3">
      <c r="A45" s="5"/>
      <c r="B45" s="74">
        <v>43498</v>
      </c>
      <c r="C45" s="180" t="s">
        <v>23</v>
      </c>
      <c r="D45" s="180">
        <f t="shared" si="16"/>
        <v>43501</v>
      </c>
      <c r="E45" s="180">
        <f t="shared" si="17"/>
        <v>43498</v>
      </c>
      <c r="F45" s="180">
        <f t="shared" si="18"/>
        <v>43501</v>
      </c>
      <c r="G45" s="180">
        <f t="shared" ref="G45" si="21">B45</f>
        <v>43498</v>
      </c>
      <c r="H45" s="180">
        <f t="shared" si="20"/>
        <v>43501</v>
      </c>
      <c r="I45" s="181">
        <v>43502</v>
      </c>
      <c r="K45" s="163"/>
      <c r="L45" s="163"/>
      <c r="M45" s="163"/>
    </row>
    <row r="46" spans="1:13" s="1" customFormat="1" ht="16.5" customHeight="1" thickBot="1" x14ac:dyDescent="0.3">
      <c r="A46" s="2"/>
      <c r="B46" s="74">
        <v>43499</v>
      </c>
      <c r="C46" s="182" t="s">
        <v>23</v>
      </c>
      <c r="D46" s="182"/>
      <c r="E46" s="182"/>
      <c r="F46" s="182"/>
      <c r="G46" s="182"/>
      <c r="H46" s="182"/>
      <c r="I46" s="183"/>
    </row>
    <row r="47" spans="1:13" s="1" customFormat="1" ht="15.75" customHeight="1" thickBot="1" x14ac:dyDescent="0.3">
      <c r="A47" s="153">
        <v>6</v>
      </c>
      <c r="B47" s="71">
        <v>43500</v>
      </c>
      <c r="C47" s="51">
        <v>43500</v>
      </c>
      <c r="D47" s="51">
        <v>43502</v>
      </c>
      <c r="E47" s="51">
        <v>43500</v>
      </c>
      <c r="F47" s="51">
        <v>43502</v>
      </c>
      <c r="G47" s="51">
        <v>43500</v>
      </c>
      <c r="H47" s="51">
        <v>43502</v>
      </c>
      <c r="I47" s="51">
        <v>43502</v>
      </c>
      <c r="K47" s="162" t="s">
        <v>84</v>
      </c>
      <c r="L47" s="162"/>
      <c r="M47" s="162"/>
    </row>
    <row r="48" spans="1:13" s="1" customFormat="1" ht="15.75" customHeight="1" thickBot="1" x14ac:dyDescent="0.3">
      <c r="A48" s="154"/>
      <c r="B48" s="71">
        <v>43501</v>
      </c>
      <c r="C48" s="51">
        <f t="shared" ref="C48:C51" si="22">B48</f>
        <v>43501</v>
      </c>
      <c r="D48" s="51">
        <f t="shared" ref="D48:D52" si="23">WORKDAY(B48,2)</f>
        <v>43503</v>
      </c>
      <c r="E48" s="51">
        <v>43501</v>
      </c>
      <c r="F48" s="51">
        <v>43503</v>
      </c>
      <c r="G48" s="51">
        <v>43501</v>
      </c>
      <c r="H48" s="51">
        <v>43503</v>
      </c>
      <c r="I48" s="51">
        <v>43503</v>
      </c>
      <c r="K48" s="162"/>
      <c r="L48" s="162"/>
      <c r="M48" s="162"/>
    </row>
    <row r="49" spans="1:13" s="1" customFormat="1" ht="15.75" customHeight="1" thickBot="1" x14ac:dyDescent="0.3">
      <c r="A49" s="154"/>
      <c r="B49" s="71">
        <v>43502</v>
      </c>
      <c r="C49" s="51">
        <f t="shared" si="22"/>
        <v>43502</v>
      </c>
      <c r="D49" s="51">
        <f t="shared" si="23"/>
        <v>43504</v>
      </c>
      <c r="E49" s="51">
        <f t="shared" ref="E49:E52" si="24">B49</f>
        <v>43502</v>
      </c>
      <c r="F49" s="51">
        <v>43504</v>
      </c>
      <c r="G49" s="51">
        <v>43502</v>
      </c>
      <c r="H49" s="51">
        <v>43504</v>
      </c>
      <c r="I49" s="51">
        <v>43504</v>
      </c>
      <c r="K49" s="162"/>
      <c r="L49" s="162"/>
      <c r="M49" s="162"/>
    </row>
    <row r="50" spans="1:13" s="1" customFormat="1" ht="15.75" customHeight="1" thickBot="1" x14ac:dyDescent="0.3">
      <c r="A50" s="154"/>
      <c r="B50" s="71">
        <v>43503</v>
      </c>
      <c r="C50" s="51">
        <f t="shared" si="22"/>
        <v>43503</v>
      </c>
      <c r="D50" s="51">
        <f t="shared" si="23"/>
        <v>43507</v>
      </c>
      <c r="E50" s="51">
        <f t="shared" si="24"/>
        <v>43503</v>
      </c>
      <c r="F50" s="51">
        <v>43507</v>
      </c>
      <c r="G50" s="51">
        <v>43503</v>
      </c>
      <c r="H50" s="51">
        <v>43508</v>
      </c>
      <c r="I50" s="51">
        <v>43507</v>
      </c>
      <c r="K50" s="162"/>
      <c r="L50" s="162"/>
      <c r="M50" s="162"/>
    </row>
    <row r="51" spans="1:13" s="1" customFormat="1" ht="16.5" customHeight="1" thickBot="1" x14ac:dyDescent="0.3">
      <c r="A51" s="155"/>
      <c r="B51" s="71">
        <v>43504</v>
      </c>
      <c r="C51" s="51">
        <f t="shared" si="22"/>
        <v>43504</v>
      </c>
      <c r="D51" s="51">
        <f t="shared" si="23"/>
        <v>43508</v>
      </c>
      <c r="E51" s="51">
        <f t="shared" si="24"/>
        <v>43504</v>
      </c>
      <c r="F51" s="51">
        <v>43508</v>
      </c>
      <c r="G51" s="51">
        <v>43504</v>
      </c>
      <c r="H51" s="51">
        <v>43508</v>
      </c>
      <c r="I51" s="51">
        <v>43508</v>
      </c>
      <c r="K51" s="162"/>
      <c r="L51" s="162"/>
      <c r="M51" s="162"/>
    </row>
    <row r="52" spans="1:13" s="1" customFormat="1" ht="16.5" thickBot="1" x14ac:dyDescent="0.3">
      <c r="A52" s="2"/>
      <c r="B52" s="74">
        <v>43505</v>
      </c>
      <c r="C52" s="180" t="s">
        <v>23</v>
      </c>
      <c r="D52" s="180">
        <f t="shared" si="23"/>
        <v>43508</v>
      </c>
      <c r="E52" s="180">
        <f t="shared" si="24"/>
        <v>43505</v>
      </c>
      <c r="F52" s="180">
        <f t="shared" ref="F52" si="25">WORKDAY(B52,2)</f>
        <v>43508</v>
      </c>
      <c r="G52" s="180">
        <f t="shared" ref="G52" si="26">B52</f>
        <v>43505</v>
      </c>
      <c r="H52" s="180">
        <f t="shared" ref="H52" si="27">WORKDAY(B52,2)</f>
        <v>43508</v>
      </c>
      <c r="I52" s="181">
        <v>43509</v>
      </c>
      <c r="K52" s="162"/>
      <c r="L52" s="162"/>
      <c r="M52" s="162"/>
    </row>
    <row r="53" spans="1:13" s="1" customFormat="1" ht="16.5" customHeight="1" thickBot="1" x14ac:dyDescent="0.3">
      <c r="A53" s="2"/>
      <c r="B53" s="74">
        <v>43506</v>
      </c>
      <c r="C53" s="182" t="s">
        <v>23</v>
      </c>
      <c r="D53" s="182"/>
      <c r="E53" s="182"/>
      <c r="F53" s="182"/>
      <c r="G53" s="182"/>
      <c r="H53" s="182"/>
      <c r="I53" s="183"/>
    </row>
    <row r="54" spans="1:13" s="1" customFormat="1" ht="15.75" customHeight="1" thickBot="1" x14ac:dyDescent="0.3">
      <c r="A54" s="153">
        <v>7</v>
      </c>
      <c r="B54" s="71">
        <v>43507</v>
      </c>
      <c r="C54" s="51">
        <v>43507</v>
      </c>
      <c r="D54" s="51">
        <v>43509</v>
      </c>
      <c r="E54" s="51">
        <v>43507</v>
      </c>
      <c r="F54" s="51">
        <v>43509</v>
      </c>
      <c r="G54" s="51">
        <v>43507</v>
      </c>
      <c r="H54" s="51">
        <v>43509</v>
      </c>
      <c r="I54" s="51">
        <v>43509</v>
      </c>
    </row>
    <row r="55" spans="1:13" s="1" customFormat="1" ht="15.75" customHeight="1" thickBot="1" x14ac:dyDescent="0.3">
      <c r="A55" s="154"/>
      <c r="B55" s="71">
        <v>43508</v>
      </c>
      <c r="C55" s="51">
        <f t="shared" ref="C55:C58" si="28">B55</f>
        <v>43508</v>
      </c>
      <c r="D55" s="51">
        <f t="shared" ref="D55:D59" si="29">WORKDAY(B55,2)</f>
        <v>43510</v>
      </c>
      <c r="E55" s="51">
        <f t="shared" ref="E55:E59" si="30">B55</f>
        <v>43508</v>
      </c>
      <c r="F55" s="51">
        <v>43510</v>
      </c>
      <c r="G55" s="51">
        <v>43508</v>
      </c>
      <c r="H55" s="51">
        <v>43510</v>
      </c>
      <c r="I55" s="51">
        <v>43510</v>
      </c>
    </row>
    <row r="56" spans="1:13" s="1" customFormat="1" ht="16.5" thickBot="1" x14ac:dyDescent="0.3">
      <c r="A56" s="154"/>
      <c r="B56" s="71">
        <v>43509</v>
      </c>
      <c r="C56" s="51">
        <f t="shared" si="28"/>
        <v>43509</v>
      </c>
      <c r="D56" s="51">
        <f t="shared" si="29"/>
        <v>43511</v>
      </c>
      <c r="E56" s="51">
        <f t="shared" si="30"/>
        <v>43509</v>
      </c>
      <c r="F56" s="51">
        <v>43511</v>
      </c>
      <c r="G56" s="51">
        <v>43509</v>
      </c>
      <c r="H56" s="51">
        <v>43511</v>
      </c>
      <c r="I56" s="51">
        <v>43511</v>
      </c>
    </row>
    <row r="57" spans="1:13" s="1" customFormat="1" ht="15.75" customHeight="1" thickBot="1" x14ac:dyDescent="0.3">
      <c r="A57" s="154"/>
      <c r="B57" s="71">
        <v>43510</v>
      </c>
      <c r="C57" s="51">
        <f t="shared" si="28"/>
        <v>43510</v>
      </c>
      <c r="D57" s="51">
        <f t="shared" si="29"/>
        <v>43514</v>
      </c>
      <c r="E57" s="51">
        <f t="shared" si="30"/>
        <v>43510</v>
      </c>
      <c r="F57" s="51">
        <v>43515</v>
      </c>
      <c r="G57" s="51">
        <v>43510</v>
      </c>
      <c r="H57" s="51">
        <v>43514</v>
      </c>
      <c r="I57" s="51">
        <v>43514</v>
      </c>
    </row>
    <row r="58" spans="1:13" s="1" customFormat="1" ht="16.5" customHeight="1" thickBot="1" x14ac:dyDescent="0.3">
      <c r="A58" s="155"/>
      <c r="B58" s="71">
        <v>43511</v>
      </c>
      <c r="C58" s="51">
        <f t="shared" si="28"/>
        <v>43511</v>
      </c>
      <c r="D58" s="51">
        <f t="shared" si="29"/>
        <v>43515</v>
      </c>
      <c r="E58" s="51">
        <f t="shared" si="30"/>
        <v>43511</v>
      </c>
      <c r="F58" s="51">
        <v>43515</v>
      </c>
      <c r="G58" s="51">
        <v>43511</v>
      </c>
      <c r="H58" s="51">
        <v>43515</v>
      </c>
      <c r="I58" s="51">
        <v>43515</v>
      </c>
    </row>
    <row r="59" spans="1:13" s="1" customFormat="1" ht="16.5" thickBot="1" x14ac:dyDescent="0.3">
      <c r="A59" s="2"/>
      <c r="B59" s="74">
        <v>43512</v>
      </c>
      <c r="C59" s="180" t="s">
        <v>23</v>
      </c>
      <c r="D59" s="180">
        <f t="shared" si="29"/>
        <v>43515</v>
      </c>
      <c r="E59" s="180">
        <f t="shared" si="30"/>
        <v>43512</v>
      </c>
      <c r="F59" s="180">
        <f t="shared" ref="F59" si="31">WORKDAY(B59,2)</f>
        <v>43515</v>
      </c>
      <c r="G59" s="180">
        <f t="shared" ref="G59" si="32">B59</f>
        <v>43512</v>
      </c>
      <c r="H59" s="180">
        <f t="shared" ref="H59" si="33">WORKDAY(B59,2)</f>
        <v>43515</v>
      </c>
      <c r="I59" s="181">
        <v>43516</v>
      </c>
    </row>
    <row r="60" spans="1:13" s="1" customFormat="1" ht="19.5" customHeight="1" thickBot="1" x14ac:dyDescent="0.3">
      <c r="A60" s="2"/>
      <c r="B60" s="74">
        <v>43513</v>
      </c>
      <c r="C60" s="182" t="s">
        <v>23</v>
      </c>
      <c r="D60" s="182"/>
      <c r="E60" s="182"/>
      <c r="F60" s="182"/>
      <c r="G60" s="182"/>
      <c r="H60" s="182"/>
      <c r="I60" s="183"/>
    </row>
    <row r="61" spans="1:13" s="1" customFormat="1" ht="15.75" customHeight="1" thickBot="1" x14ac:dyDescent="0.3">
      <c r="A61" s="153">
        <v>8</v>
      </c>
      <c r="B61" s="71">
        <v>43514</v>
      </c>
      <c r="C61" s="51">
        <v>43514</v>
      </c>
      <c r="D61" s="51">
        <v>43516</v>
      </c>
      <c r="E61" s="51" t="s">
        <v>83</v>
      </c>
      <c r="F61" s="51">
        <v>43516</v>
      </c>
      <c r="G61" s="51">
        <v>43514</v>
      </c>
      <c r="H61" s="51">
        <v>43516</v>
      </c>
      <c r="I61" s="51">
        <v>43516</v>
      </c>
    </row>
    <row r="62" spans="1:13" s="1" customFormat="1" ht="16.5" customHeight="1" thickBot="1" x14ac:dyDescent="0.3">
      <c r="A62" s="154"/>
      <c r="B62" s="71">
        <v>43515</v>
      </c>
      <c r="C62" s="51">
        <f t="shared" ref="C62:C65" si="34">B62</f>
        <v>43515</v>
      </c>
      <c r="D62" s="51">
        <f t="shared" ref="D62:D66" si="35">WORKDAY(B62,2)</f>
        <v>43517</v>
      </c>
      <c r="E62" s="51">
        <v>43515</v>
      </c>
      <c r="F62" s="51">
        <v>43517</v>
      </c>
      <c r="G62" s="51">
        <v>43515</v>
      </c>
      <c r="H62" s="51">
        <v>43517</v>
      </c>
      <c r="I62" s="51">
        <v>43517</v>
      </c>
    </row>
    <row r="63" spans="1:13" s="1" customFormat="1" ht="16.5" thickBot="1" x14ac:dyDescent="0.3">
      <c r="A63" s="154"/>
      <c r="B63" s="71">
        <v>43516</v>
      </c>
      <c r="C63" s="51">
        <f t="shared" si="34"/>
        <v>43516</v>
      </c>
      <c r="D63" s="51">
        <f t="shared" si="35"/>
        <v>43518</v>
      </c>
      <c r="E63" s="51">
        <f t="shared" ref="E63:E66" si="36">B63</f>
        <v>43516</v>
      </c>
      <c r="F63" s="51">
        <v>43518</v>
      </c>
      <c r="G63" s="51">
        <v>43516</v>
      </c>
      <c r="H63" s="51">
        <v>43518</v>
      </c>
      <c r="I63" s="51">
        <v>43518</v>
      </c>
    </row>
    <row r="64" spans="1:13" s="1" customFormat="1" ht="15.75" customHeight="1" thickBot="1" x14ac:dyDescent="0.3">
      <c r="A64" s="154"/>
      <c r="B64" s="71">
        <v>43517</v>
      </c>
      <c r="C64" s="51">
        <f t="shared" si="34"/>
        <v>43517</v>
      </c>
      <c r="D64" s="51">
        <f t="shared" si="35"/>
        <v>43521</v>
      </c>
      <c r="E64" s="51">
        <f t="shared" si="36"/>
        <v>43517</v>
      </c>
      <c r="F64" s="51">
        <v>43521</v>
      </c>
      <c r="G64" s="51">
        <v>43517</v>
      </c>
      <c r="H64" s="51">
        <v>43521</v>
      </c>
      <c r="I64" s="51">
        <v>43521</v>
      </c>
    </row>
    <row r="65" spans="1:13" s="1" customFormat="1" ht="16.5" customHeight="1" thickBot="1" x14ac:dyDescent="0.3">
      <c r="A65" s="155"/>
      <c r="B65" s="71">
        <v>43518</v>
      </c>
      <c r="C65" s="51">
        <f t="shared" si="34"/>
        <v>43518</v>
      </c>
      <c r="D65" s="51">
        <f t="shared" si="35"/>
        <v>43522</v>
      </c>
      <c r="E65" s="51">
        <f t="shared" si="36"/>
        <v>43518</v>
      </c>
      <c r="F65" s="51">
        <v>43522</v>
      </c>
      <c r="G65" s="51">
        <v>43518</v>
      </c>
      <c r="H65" s="51">
        <v>43522</v>
      </c>
      <c r="I65" s="51">
        <v>43522</v>
      </c>
    </row>
    <row r="66" spans="1:13" s="1" customFormat="1" ht="16.5" thickBot="1" x14ac:dyDescent="0.3">
      <c r="A66" s="2"/>
      <c r="B66" s="74">
        <v>43519</v>
      </c>
      <c r="C66" s="180" t="s">
        <v>23</v>
      </c>
      <c r="D66" s="180">
        <f t="shared" si="35"/>
        <v>43522</v>
      </c>
      <c r="E66" s="180">
        <f t="shared" si="36"/>
        <v>43519</v>
      </c>
      <c r="F66" s="180">
        <f t="shared" ref="F66" si="37">WORKDAY(B66,2)</f>
        <v>43522</v>
      </c>
      <c r="G66" s="180">
        <f t="shared" ref="G66" si="38">B66</f>
        <v>43519</v>
      </c>
      <c r="H66" s="180">
        <f t="shared" ref="H66" si="39">WORKDAY(B66,2)</f>
        <v>43522</v>
      </c>
      <c r="I66" s="181">
        <v>43523</v>
      </c>
    </row>
    <row r="67" spans="1:13" s="1" customFormat="1" ht="16.5" customHeight="1" thickBot="1" x14ac:dyDescent="0.3">
      <c r="A67" s="5"/>
      <c r="B67" s="74">
        <v>43520</v>
      </c>
      <c r="C67" s="182" t="s">
        <v>23</v>
      </c>
      <c r="D67" s="182"/>
      <c r="E67" s="182"/>
      <c r="F67" s="182"/>
      <c r="G67" s="182"/>
      <c r="H67" s="182"/>
      <c r="I67" s="183"/>
    </row>
    <row r="68" spans="1:13" s="1" customFormat="1" ht="15.75" customHeight="1" thickBot="1" x14ac:dyDescent="0.3">
      <c r="A68" s="153">
        <v>9</v>
      </c>
      <c r="B68" s="71">
        <v>43521</v>
      </c>
      <c r="C68" s="51">
        <v>43521</v>
      </c>
      <c r="D68" s="51">
        <v>43523</v>
      </c>
      <c r="E68" s="51">
        <v>43521</v>
      </c>
      <c r="F68" s="51">
        <v>43523</v>
      </c>
      <c r="G68" s="51">
        <v>43521</v>
      </c>
      <c r="H68" s="51">
        <v>43523</v>
      </c>
      <c r="I68" s="51">
        <v>43523</v>
      </c>
    </row>
    <row r="69" spans="1:13" s="1" customFormat="1" ht="16.5" customHeight="1" thickBot="1" x14ac:dyDescent="0.3">
      <c r="A69" s="154"/>
      <c r="B69" s="71">
        <v>43522</v>
      </c>
      <c r="C69" s="51">
        <f t="shared" ref="C69:C71" si="40">B69</f>
        <v>43522</v>
      </c>
      <c r="D69" s="51">
        <f t="shared" ref="D69:D71" si="41">WORKDAY(B69,2)</f>
        <v>43524</v>
      </c>
      <c r="E69" s="51">
        <f t="shared" ref="E69:E71" si="42">B69</f>
        <v>43522</v>
      </c>
      <c r="F69" s="51">
        <v>43524</v>
      </c>
      <c r="G69" s="51">
        <v>43522</v>
      </c>
      <c r="H69" s="51">
        <v>43524</v>
      </c>
      <c r="I69" s="51">
        <v>43524</v>
      </c>
    </row>
    <row r="70" spans="1:13" s="1" customFormat="1" ht="16.5" thickBot="1" x14ac:dyDescent="0.3">
      <c r="A70" s="154"/>
      <c r="B70" s="71">
        <v>43523</v>
      </c>
      <c r="C70" s="51">
        <f t="shared" si="40"/>
        <v>43523</v>
      </c>
      <c r="D70" s="51">
        <f t="shared" si="41"/>
        <v>43525</v>
      </c>
      <c r="E70" s="51">
        <f t="shared" si="42"/>
        <v>43523</v>
      </c>
      <c r="F70" s="51">
        <v>43525</v>
      </c>
      <c r="G70" s="51">
        <v>43523</v>
      </c>
      <c r="H70" s="51">
        <v>43525</v>
      </c>
      <c r="I70" s="51">
        <v>43525</v>
      </c>
    </row>
    <row r="71" spans="1:13" s="1" customFormat="1" ht="16.5" thickBot="1" x14ac:dyDescent="0.3">
      <c r="A71" s="155"/>
      <c r="B71" s="71">
        <v>43524</v>
      </c>
      <c r="C71" s="51">
        <f t="shared" si="40"/>
        <v>43524</v>
      </c>
      <c r="D71" s="51">
        <f t="shared" si="41"/>
        <v>43528</v>
      </c>
      <c r="E71" s="51">
        <f t="shared" si="42"/>
        <v>43524</v>
      </c>
      <c r="F71" s="51">
        <v>43528</v>
      </c>
      <c r="G71" s="51">
        <v>43524</v>
      </c>
      <c r="H71" s="51">
        <v>43528</v>
      </c>
      <c r="I71" s="51">
        <v>43528</v>
      </c>
    </row>
    <row r="72" spans="1:13" s="1" customFormat="1" ht="15.75" customHeight="1" x14ac:dyDescent="0.25">
      <c r="A72" s="5"/>
      <c r="B72" s="172" t="s">
        <v>9</v>
      </c>
      <c r="C72" s="173"/>
      <c r="D72" s="173"/>
      <c r="E72" s="173"/>
      <c r="F72" s="173"/>
      <c r="G72" s="173"/>
      <c r="H72" s="173"/>
      <c r="I72" s="174"/>
    </row>
    <row r="73" spans="1:13" s="1" customFormat="1" ht="16.5" thickBot="1" x14ac:dyDescent="0.3">
      <c r="A73" s="5"/>
      <c r="B73" s="175"/>
      <c r="C73" s="176"/>
      <c r="D73" s="176"/>
      <c r="E73" s="176"/>
      <c r="F73" s="176"/>
      <c r="G73" s="176"/>
      <c r="H73" s="176"/>
      <c r="I73" s="177"/>
    </row>
    <row r="74" spans="1:13" s="1" customFormat="1" ht="16.5" thickBot="1" x14ac:dyDescent="0.3">
      <c r="A74" s="5"/>
      <c r="B74" s="3">
        <v>2019</v>
      </c>
      <c r="C74" s="187" t="s">
        <v>8</v>
      </c>
      <c r="D74" s="188"/>
      <c r="E74" s="188"/>
      <c r="F74" s="188"/>
      <c r="G74" s="188"/>
      <c r="H74" s="188"/>
      <c r="I74" s="189"/>
      <c r="K74" s="163" t="s">
        <v>30</v>
      </c>
      <c r="L74" s="163"/>
      <c r="M74" s="163"/>
    </row>
    <row r="75" spans="1:13" s="1" customFormat="1" ht="16.5" customHeight="1" thickBot="1" x14ac:dyDescent="0.3">
      <c r="A75" s="184" t="s">
        <v>22</v>
      </c>
      <c r="B75" s="190" t="s">
        <v>12</v>
      </c>
      <c r="C75" s="187" t="s">
        <v>0</v>
      </c>
      <c r="D75" s="189"/>
      <c r="E75" s="187" t="s">
        <v>1</v>
      </c>
      <c r="F75" s="189"/>
      <c r="G75" s="3" t="s">
        <v>2</v>
      </c>
      <c r="H75" s="6" t="s">
        <v>3</v>
      </c>
      <c r="I75" s="6" t="s">
        <v>4</v>
      </c>
      <c r="K75" s="163"/>
      <c r="L75" s="163"/>
      <c r="M75" s="163"/>
    </row>
    <row r="76" spans="1:13" s="1" customFormat="1" x14ac:dyDescent="0.25">
      <c r="A76" s="185"/>
      <c r="B76" s="191"/>
      <c r="C76" s="170" t="s">
        <v>5</v>
      </c>
      <c r="D76" s="170" t="s">
        <v>6</v>
      </c>
      <c r="E76" s="170" t="s">
        <v>5</v>
      </c>
      <c r="F76" s="170" t="s">
        <v>6</v>
      </c>
      <c r="G76" s="170" t="s">
        <v>7</v>
      </c>
      <c r="H76" s="170" t="s">
        <v>7</v>
      </c>
      <c r="I76" s="170" t="s">
        <v>7</v>
      </c>
      <c r="K76" s="163"/>
      <c r="L76" s="163"/>
      <c r="M76" s="163"/>
    </row>
    <row r="77" spans="1:13" s="1" customFormat="1" ht="16.5" thickBot="1" x14ac:dyDescent="0.3">
      <c r="A77" s="185"/>
      <c r="B77" s="192"/>
      <c r="C77" s="171"/>
      <c r="D77" s="171"/>
      <c r="E77" s="171"/>
      <c r="F77" s="171"/>
      <c r="G77" s="171"/>
      <c r="H77" s="171"/>
      <c r="I77" s="171"/>
      <c r="K77" s="163"/>
      <c r="L77" s="163"/>
      <c r="M77" s="163"/>
    </row>
    <row r="78" spans="1:13" s="1" customFormat="1" ht="16.5" thickBot="1" x14ac:dyDescent="0.3">
      <c r="A78" s="80">
        <v>9</v>
      </c>
      <c r="B78" s="75">
        <v>43525</v>
      </c>
      <c r="C78" s="51">
        <f t="shared" ref="C78" si="43">B78</f>
        <v>43525</v>
      </c>
      <c r="D78" s="51">
        <f t="shared" ref="D78:D79" si="44">WORKDAY(B78,2)</f>
        <v>43529</v>
      </c>
      <c r="E78" s="51">
        <f t="shared" ref="E78:E79" si="45">B78</f>
        <v>43525</v>
      </c>
      <c r="F78" s="51">
        <f t="shared" ref="F78:F79" si="46">WORKDAY(B78,2)</f>
        <v>43529</v>
      </c>
      <c r="G78" s="51">
        <f t="shared" ref="G78:G79" si="47">B78</f>
        <v>43525</v>
      </c>
      <c r="H78" s="51">
        <f t="shared" ref="H78:H79" si="48">WORKDAY(B78,2)</f>
        <v>43529</v>
      </c>
      <c r="I78" s="51">
        <v>43529</v>
      </c>
      <c r="K78" s="163"/>
      <c r="L78" s="163"/>
      <c r="M78" s="163"/>
    </row>
    <row r="79" spans="1:13" s="1" customFormat="1" ht="16.5" thickBot="1" x14ac:dyDescent="0.3">
      <c r="A79" s="5"/>
      <c r="B79" s="74">
        <v>43526</v>
      </c>
      <c r="C79" s="180" t="s">
        <v>23</v>
      </c>
      <c r="D79" s="180">
        <f t="shared" si="44"/>
        <v>43529</v>
      </c>
      <c r="E79" s="180">
        <f t="shared" si="45"/>
        <v>43526</v>
      </c>
      <c r="F79" s="180">
        <f t="shared" si="46"/>
        <v>43529</v>
      </c>
      <c r="G79" s="180">
        <f t="shared" si="47"/>
        <v>43526</v>
      </c>
      <c r="H79" s="180">
        <f t="shared" si="48"/>
        <v>43529</v>
      </c>
      <c r="I79" s="181">
        <v>43530</v>
      </c>
      <c r="K79" s="163"/>
      <c r="L79" s="163"/>
      <c r="M79" s="163"/>
    </row>
    <row r="80" spans="1:13" s="1" customFormat="1" ht="16.5" customHeight="1" thickBot="1" x14ac:dyDescent="0.3">
      <c r="A80" s="76"/>
      <c r="B80" s="74">
        <v>43527</v>
      </c>
      <c r="C80" s="182" t="s">
        <v>23</v>
      </c>
      <c r="D80" s="182"/>
      <c r="E80" s="182"/>
      <c r="F80" s="182"/>
      <c r="G80" s="182"/>
      <c r="H80" s="182"/>
      <c r="I80" s="183"/>
    </row>
    <row r="81" spans="1:13" s="1" customFormat="1" ht="15.75" customHeight="1" thickBot="1" x14ac:dyDescent="0.3">
      <c r="A81" s="153">
        <v>10</v>
      </c>
      <c r="B81" s="71">
        <v>43528</v>
      </c>
      <c r="C81" s="51">
        <v>43528</v>
      </c>
      <c r="D81" s="51">
        <v>43530</v>
      </c>
      <c r="E81" s="51">
        <v>43528</v>
      </c>
      <c r="F81" s="51">
        <v>43530</v>
      </c>
      <c r="G81" s="51">
        <v>43528</v>
      </c>
      <c r="H81" s="51">
        <v>43530</v>
      </c>
      <c r="I81" s="51">
        <v>43530</v>
      </c>
      <c r="K81" s="162" t="s">
        <v>84</v>
      </c>
      <c r="L81" s="162"/>
      <c r="M81" s="162"/>
    </row>
    <row r="82" spans="1:13" s="1" customFormat="1" ht="16.5" customHeight="1" thickBot="1" x14ac:dyDescent="0.3">
      <c r="A82" s="154"/>
      <c r="B82" s="71">
        <v>43529</v>
      </c>
      <c r="C82" s="51">
        <f t="shared" ref="C82:C85" si="49">B82</f>
        <v>43529</v>
      </c>
      <c r="D82" s="51">
        <f t="shared" ref="D82:D86" si="50">WORKDAY(B82,2)</f>
        <v>43531</v>
      </c>
      <c r="E82" s="51">
        <f t="shared" ref="E82:E86" si="51">B82</f>
        <v>43529</v>
      </c>
      <c r="F82" s="51">
        <v>43531</v>
      </c>
      <c r="G82" s="51">
        <v>43529</v>
      </c>
      <c r="H82" s="51">
        <v>43531</v>
      </c>
      <c r="I82" s="51">
        <v>43531</v>
      </c>
      <c r="K82" s="162"/>
      <c r="L82" s="162"/>
      <c r="M82" s="162"/>
    </row>
    <row r="83" spans="1:13" s="1" customFormat="1" ht="15.75" customHeight="1" thickBot="1" x14ac:dyDescent="0.3">
      <c r="A83" s="154"/>
      <c r="B83" s="71">
        <v>43530</v>
      </c>
      <c r="C83" s="51">
        <f t="shared" si="49"/>
        <v>43530</v>
      </c>
      <c r="D83" s="51">
        <f t="shared" si="50"/>
        <v>43532</v>
      </c>
      <c r="E83" s="51">
        <f t="shared" si="51"/>
        <v>43530</v>
      </c>
      <c r="F83" s="51">
        <v>43532</v>
      </c>
      <c r="G83" s="51">
        <v>43530</v>
      </c>
      <c r="H83" s="51">
        <v>43532</v>
      </c>
      <c r="I83" s="51">
        <v>43532</v>
      </c>
      <c r="K83" s="162"/>
      <c r="L83" s="162"/>
      <c r="M83" s="162"/>
    </row>
    <row r="84" spans="1:13" s="1" customFormat="1" ht="16.5" thickBot="1" x14ac:dyDescent="0.3">
      <c r="A84" s="154"/>
      <c r="B84" s="71">
        <v>43531</v>
      </c>
      <c r="C84" s="51">
        <f t="shared" si="49"/>
        <v>43531</v>
      </c>
      <c r="D84" s="51">
        <f t="shared" si="50"/>
        <v>43535</v>
      </c>
      <c r="E84" s="51">
        <f t="shared" si="51"/>
        <v>43531</v>
      </c>
      <c r="F84" s="51">
        <v>43535</v>
      </c>
      <c r="G84" s="51">
        <v>43531</v>
      </c>
      <c r="H84" s="51">
        <v>43535</v>
      </c>
      <c r="I84" s="51">
        <v>43535</v>
      </c>
      <c r="K84" s="162"/>
      <c r="L84" s="162"/>
      <c r="M84" s="162"/>
    </row>
    <row r="85" spans="1:13" s="1" customFormat="1" ht="15.75" customHeight="1" thickBot="1" x14ac:dyDescent="0.3">
      <c r="A85" s="155"/>
      <c r="B85" s="71">
        <v>43532</v>
      </c>
      <c r="C85" s="51">
        <f t="shared" si="49"/>
        <v>43532</v>
      </c>
      <c r="D85" s="51">
        <f t="shared" si="50"/>
        <v>43536</v>
      </c>
      <c r="E85" s="51">
        <f t="shared" si="51"/>
        <v>43532</v>
      </c>
      <c r="F85" s="51">
        <v>43536</v>
      </c>
      <c r="G85" s="51">
        <v>43532</v>
      </c>
      <c r="H85" s="51">
        <v>43536</v>
      </c>
      <c r="I85" s="51">
        <v>43536</v>
      </c>
      <c r="K85" s="162"/>
      <c r="L85" s="162"/>
      <c r="M85" s="162"/>
    </row>
    <row r="86" spans="1:13" s="1" customFormat="1" ht="16.5" thickBot="1" x14ac:dyDescent="0.3">
      <c r="A86" s="5"/>
      <c r="B86" s="74">
        <v>43533</v>
      </c>
      <c r="C86" s="180" t="s">
        <v>23</v>
      </c>
      <c r="D86" s="180">
        <f t="shared" si="50"/>
        <v>43536</v>
      </c>
      <c r="E86" s="180">
        <f t="shared" si="51"/>
        <v>43533</v>
      </c>
      <c r="F86" s="180">
        <f t="shared" ref="F86" si="52">WORKDAY(B86,2)</f>
        <v>43536</v>
      </c>
      <c r="G86" s="180">
        <f t="shared" ref="G86" si="53">B86</f>
        <v>43533</v>
      </c>
      <c r="H86" s="180">
        <f t="shared" ref="H86" si="54">WORKDAY(B86,2)</f>
        <v>43536</v>
      </c>
      <c r="I86" s="181">
        <v>43537</v>
      </c>
      <c r="K86" s="162"/>
      <c r="L86" s="162"/>
      <c r="M86" s="162"/>
    </row>
    <row r="87" spans="1:13" s="1" customFormat="1" ht="16.5" customHeight="1" thickBot="1" x14ac:dyDescent="0.3">
      <c r="A87" s="77"/>
      <c r="B87" s="74">
        <v>43534</v>
      </c>
      <c r="C87" s="182" t="s">
        <v>23</v>
      </c>
      <c r="D87" s="182"/>
      <c r="E87" s="182"/>
      <c r="F87" s="182"/>
      <c r="G87" s="182"/>
      <c r="H87" s="182"/>
      <c r="I87" s="183"/>
    </row>
    <row r="88" spans="1:13" s="1" customFormat="1" ht="15.75" customHeight="1" thickBot="1" x14ac:dyDescent="0.3">
      <c r="A88" s="153">
        <v>11</v>
      </c>
      <c r="B88" s="71">
        <v>43535</v>
      </c>
      <c r="C88" s="51">
        <v>43535</v>
      </c>
      <c r="D88" s="51">
        <v>43537</v>
      </c>
      <c r="E88" s="51">
        <v>43535</v>
      </c>
      <c r="F88" s="51">
        <v>43537</v>
      </c>
      <c r="G88" s="51">
        <v>43535</v>
      </c>
      <c r="H88" s="51">
        <v>43537</v>
      </c>
      <c r="I88" s="51">
        <v>43537</v>
      </c>
    </row>
    <row r="89" spans="1:13" s="1" customFormat="1" ht="15.75" customHeight="1" thickBot="1" x14ac:dyDescent="0.3">
      <c r="A89" s="154"/>
      <c r="B89" s="71">
        <v>43536</v>
      </c>
      <c r="C89" s="51">
        <f t="shared" ref="C89:C92" si="55">B89</f>
        <v>43536</v>
      </c>
      <c r="D89" s="51">
        <f t="shared" ref="D89:D93" si="56">WORKDAY(B89,2)</f>
        <v>43538</v>
      </c>
      <c r="E89" s="51">
        <f t="shared" ref="E89:E93" si="57">B89</f>
        <v>43536</v>
      </c>
      <c r="F89" s="51">
        <v>43538</v>
      </c>
      <c r="G89" s="51">
        <v>43536</v>
      </c>
      <c r="H89" s="51">
        <v>43538</v>
      </c>
      <c r="I89" s="51">
        <v>43538</v>
      </c>
    </row>
    <row r="90" spans="1:13" s="1" customFormat="1" ht="15.75" customHeight="1" thickBot="1" x14ac:dyDescent="0.3">
      <c r="A90" s="154"/>
      <c r="B90" s="71">
        <v>43537</v>
      </c>
      <c r="C90" s="51">
        <f t="shared" si="55"/>
        <v>43537</v>
      </c>
      <c r="D90" s="51">
        <f t="shared" si="56"/>
        <v>43539</v>
      </c>
      <c r="E90" s="51">
        <f t="shared" si="57"/>
        <v>43537</v>
      </c>
      <c r="F90" s="51">
        <v>43539</v>
      </c>
      <c r="G90" s="51">
        <v>43537</v>
      </c>
      <c r="H90" s="51">
        <v>43539</v>
      </c>
      <c r="I90" s="51">
        <v>43539</v>
      </c>
    </row>
    <row r="91" spans="1:13" s="1" customFormat="1" ht="16.5" customHeight="1" thickBot="1" x14ac:dyDescent="0.3">
      <c r="A91" s="154"/>
      <c r="B91" s="71">
        <v>43538</v>
      </c>
      <c r="C91" s="51">
        <f t="shared" si="55"/>
        <v>43538</v>
      </c>
      <c r="D91" s="51">
        <f t="shared" si="56"/>
        <v>43542</v>
      </c>
      <c r="E91" s="51">
        <f t="shared" si="57"/>
        <v>43538</v>
      </c>
      <c r="F91" s="51">
        <v>43542</v>
      </c>
      <c r="G91" s="51">
        <v>43538</v>
      </c>
      <c r="H91" s="51">
        <v>43542</v>
      </c>
      <c r="I91" s="51">
        <v>43542</v>
      </c>
    </row>
    <row r="92" spans="1:13" s="1" customFormat="1" ht="15.75" customHeight="1" thickBot="1" x14ac:dyDescent="0.3">
      <c r="A92" s="155"/>
      <c r="B92" s="71">
        <v>43539</v>
      </c>
      <c r="C92" s="51">
        <f t="shared" si="55"/>
        <v>43539</v>
      </c>
      <c r="D92" s="51">
        <f t="shared" si="56"/>
        <v>43543</v>
      </c>
      <c r="E92" s="51">
        <f t="shared" si="57"/>
        <v>43539</v>
      </c>
      <c r="F92" s="51">
        <v>43543</v>
      </c>
      <c r="G92" s="51">
        <v>43539</v>
      </c>
      <c r="H92" s="51">
        <v>43543</v>
      </c>
      <c r="I92" s="51">
        <v>43543</v>
      </c>
    </row>
    <row r="93" spans="1:13" s="1" customFormat="1" ht="16.5" thickBot="1" x14ac:dyDescent="0.3">
      <c r="A93" s="5"/>
      <c r="B93" s="74">
        <v>43540</v>
      </c>
      <c r="C93" s="180" t="s">
        <v>23</v>
      </c>
      <c r="D93" s="180">
        <f t="shared" si="56"/>
        <v>43543</v>
      </c>
      <c r="E93" s="180">
        <f t="shared" si="57"/>
        <v>43540</v>
      </c>
      <c r="F93" s="180">
        <f t="shared" ref="F93" si="58">WORKDAY(B93,2)</f>
        <v>43543</v>
      </c>
      <c r="G93" s="180">
        <f t="shared" ref="G93" si="59">B93</f>
        <v>43540</v>
      </c>
      <c r="H93" s="180">
        <f t="shared" ref="H93" si="60">WORKDAY(B93,2)</f>
        <v>43543</v>
      </c>
      <c r="I93" s="181">
        <v>43544</v>
      </c>
    </row>
    <row r="94" spans="1:13" s="1" customFormat="1" ht="16.5" customHeight="1" thickBot="1" x14ac:dyDescent="0.3">
      <c r="A94" s="77"/>
      <c r="B94" s="74">
        <v>43541</v>
      </c>
      <c r="C94" s="182" t="s">
        <v>23</v>
      </c>
      <c r="D94" s="182"/>
      <c r="E94" s="182"/>
      <c r="F94" s="182"/>
      <c r="G94" s="182"/>
      <c r="H94" s="182"/>
      <c r="I94" s="183"/>
    </row>
    <row r="95" spans="1:13" s="1" customFormat="1" ht="15.75" customHeight="1" thickBot="1" x14ac:dyDescent="0.3">
      <c r="A95" s="153">
        <v>12</v>
      </c>
      <c r="B95" s="71">
        <v>43542</v>
      </c>
      <c r="C95" s="51">
        <v>43542</v>
      </c>
      <c r="D95" s="51">
        <v>43544</v>
      </c>
      <c r="E95" s="51">
        <v>43542</v>
      </c>
      <c r="F95" s="51">
        <v>43544</v>
      </c>
      <c r="G95" s="51">
        <v>43542</v>
      </c>
      <c r="H95" s="51">
        <v>43544</v>
      </c>
      <c r="I95" s="51">
        <v>43544</v>
      </c>
    </row>
    <row r="96" spans="1:13" s="1" customFormat="1" ht="16.5" customHeight="1" thickBot="1" x14ac:dyDescent="0.3">
      <c r="A96" s="154"/>
      <c r="B96" s="71">
        <v>43543</v>
      </c>
      <c r="C96" s="51">
        <f t="shared" ref="C96:C99" si="61">B96</f>
        <v>43543</v>
      </c>
      <c r="D96" s="51">
        <f t="shared" ref="D96:D100" si="62">WORKDAY(B96,2)</f>
        <v>43545</v>
      </c>
      <c r="E96" s="51">
        <f t="shared" ref="E96:E100" si="63">B96</f>
        <v>43543</v>
      </c>
      <c r="F96" s="51">
        <v>43545</v>
      </c>
      <c r="G96" s="51">
        <v>43543</v>
      </c>
      <c r="H96" s="51">
        <v>43546</v>
      </c>
      <c r="I96" s="51">
        <v>43545</v>
      </c>
    </row>
    <row r="97" spans="1:13" s="1" customFormat="1" ht="15.75" customHeight="1" thickBot="1" x14ac:dyDescent="0.3">
      <c r="A97" s="154"/>
      <c r="B97" s="71">
        <v>43544</v>
      </c>
      <c r="C97" s="51">
        <f t="shared" si="61"/>
        <v>43544</v>
      </c>
      <c r="D97" s="51">
        <f t="shared" si="62"/>
        <v>43546</v>
      </c>
      <c r="E97" s="51">
        <f t="shared" si="63"/>
        <v>43544</v>
      </c>
      <c r="F97" s="51">
        <v>43546</v>
      </c>
      <c r="G97" s="51">
        <v>43544</v>
      </c>
      <c r="H97" s="51">
        <v>43546</v>
      </c>
      <c r="I97" s="51">
        <v>43546</v>
      </c>
    </row>
    <row r="98" spans="1:13" s="1" customFormat="1" ht="16.5" customHeight="1" thickBot="1" x14ac:dyDescent="0.3">
      <c r="A98" s="154"/>
      <c r="B98" s="71">
        <v>43545</v>
      </c>
      <c r="C98" s="51">
        <f t="shared" si="61"/>
        <v>43545</v>
      </c>
      <c r="D98" s="51">
        <f t="shared" si="62"/>
        <v>43549</v>
      </c>
      <c r="E98" s="51">
        <f t="shared" si="63"/>
        <v>43545</v>
      </c>
      <c r="F98" s="51">
        <v>43549</v>
      </c>
      <c r="G98" s="51">
        <v>43545</v>
      </c>
      <c r="H98" s="51">
        <v>43549</v>
      </c>
      <c r="I98" s="51">
        <v>43549</v>
      </c>
    </row>
    <row r="99" spans="1:13" s="1" customFormat="1" ht="15.75" customHeight="1" thickBot="1" x14ac:dyDescent="0.3">
      <c r="A99" s="155"/>
      <c r="B99" s="71">
        <v>43546</v>
      </c>
      <c r="C99" s="51">
        <f t="shared" si="61"/>
        <v>43546</v>
      </c>
      <c r="D99" s="51">
        <f t="shared" si="62"/>
        <v>43550</v>
      </c>
      <c r="E99" s="51">
        <f t="shared" si="63"/>
        <v>43546</v>
      </c>
      <c r="F99" s="51">
        <v>43550</v>
      </c>
      <c r="G99" s="51">
        <v>43546</v>
      </c>
      <c r="H99" s="51">
        <v>43550</v>
      </c>
      <c r="I99" s="51">
        <v>43550</v>
      </c>
    </row>
    <row r="100" spans="1:13" s="1" customFormat="1" ht="16.5" thickBot="1" x14ac:dyDescent="0.3">
      <c r="A100" s="77"/>
      <c r="B100" s="74">
        <v>43547</v>
      </c>
      <c r="C100" s="180" t="s">
        <v>23</v>
      </c>
      <c r="D100" s="180">
        <f t="shared" si="62"/>
        <v>43550</v>
      </c>
      <c r="E100" s="180">
        <f t="shared" si="63"/>
        <v>43547</v>
      </c>
      <c r="F100" s="180">
        <f t="shared" ref="F100" si="64">WORKDAY(B100,2)</f>
        <v>43550</v>
      </c>
      <c r="G100" s="180">
        <f t="shared" ref="G100" si="65">B100</f>
        <v>43547</v>
      </c>
      <c r="H100" s="180">
        <f t="shared" ref="H100" si="66">WORKDAY(B100,2)</f>
        <v>43550</v>
      </c>
      <c r="I100" s="181">
        <v>43551</v>
      </c>
    </row>
    <row r="101" spans="1:13" s="1" customFormat="1" ht="16.5" customHeight="1" thickBot="1" x14ac:dyDescent="0.3">
      <c r="A101" s="77"/>
      <c r="B101" s="74">
        <v>43548</v>
      </c>
      <c r="C101" s="182" t="s">
        <v>23</v>
      </c>
      <c r="D101" s="182"/>
      <c r="E101" s="182"/>
      <c r="F101" s="182"/>
      <c r="G101" s="182"/>
      <c r="H101" s="182"/>
      <c r="I101" s="183"/>
    </row>
    <row r="102" spans="1:13" s="1" customFormat="1" ht="15.75" customHeight="1" thickBot="1" x14ac:dyDescent="0.3">
      <c r="A102" s="153">
        <v>13</v>
      </c>
      <c r="B102" s="71">
        <v>43549</v>
      </c>
      <c r="C102" s="51">
        <v>43549</v>
      </c>
      <c r="D102" s="51">
        <v>43551</v>
      </c>
      <c r="E102" s="51">
        <v>43549</v>
      </c>
      <c r="F102" s="51">
        <v>43551</v>
      </c>
      <c r="G102" s="51">
        <v>43549</v>
      </c>
      <c r="H102" s="51">
        <v>43551</v>
      </c>
      <c r="I102" s="51">
        <v>43551</v>
      </c>
    </row>
    <row r="103" spans="1:13" s="1" customFormat="1" ht="16.5" customHeight="1" thickBot="1" x14ac:dyDescent="0.3">
      <c r="A103" s="154"/>
      <c r="B103" s="71">
        <v>43550</v>
      </c>
      <c r="C103" s="51">
        <f t="shared" ref="C103:C106" si="67">B103</f>
        <v>43550</v>
      </c>
      <c r="D103" s="51">
        <f t="shared" ref="D103:D104" si="68">WORKDAY(B103,2)</f>
        <v>43552</v>
      </c>
      <c r="E103" s="51">
        <f t="shared" ref="E103:E106" si="69">B103</f>
        <v>43550</v>
      </c>
      <c r="F103" s="51">
        <v>43552</v>
      </c>
      <c r="G103" s="51">
        <v>43550</v>
      </c>
      <c r="H103" s="51">
        <v>43552</v>
      </c>
      <c r="I103" s="51">
        <v>43552</v>
      </c>
    </row>
    <row r="104" spans="1:13" s="1" customFormat="1" ht="15.75" customHeight="1" thickBot="1" x14ac:dyDescent="0.3">
      <c r="A104" s="154"/>
      <c r="B104" s="71">
        <v>43551</v>
      </c>
      <c r="C104" s="51">
        <f t="shared" si="67"/>
        <v>43551</v>
      </c>
      <c r="D104" s="51">
        <f t="shared" si="68"/>
        <v>43553</v>
      </c>
      <c r="E104" s="51">
        <f t="shared" si="69"/>
        <v>43551</v>
      </c>
      <c r="F104" s="51">
        <v>43553</v>
      </c>
      <c r="G104" s="51">
        <v>43551</v>
      </c>
      <c r="H104" s="51">
        <v>43553</v>
      </c>
      <c r="I104" s="51">
        <v>43553</v>
      </c>
    </row>
    <row r="105" spans="1:13" s="1" customFormat="1" ht="16.5" customHeight="1" thickBot="1" x14ac:dyDescent="0.3">
      <c r="A105" s="154"/>
      <c r="B105" s="71">
        <v>43552</v>
      </c>
      <c r="C105" s="51">
        <f t="shared" si="67"/>
        <v>43552</v>
      </c>
      <c r="D105" s="51">
        <v>43556</v>
      </c>
      <c r="E105" s="51">
        <f t="shared" si="69"/>
        <v>43552</v>
      </c>
      <c r="F105" s="51">
        <v>43556</v>
      </c>
      <c r="G105" s="51">
        <v>43552</v>
      </c>
      <c r="H105" s="51">
        <v>43556</v>
      </c>
      <c r="I105" s="51">
        <v>43556</v>
      </c>
    </row>
    <row r="106" spans="1:13" s="1" customFormat="1" ht="15.75" customHeight="1" thickBot="1" x14ac:dyDescent="0.3">
      <c r="A106" s="155"/>
      <c r="B106" s="71">
        <v>43553</v>
      </c>
      <c r="C106" s="51">
        <f t="shared" si="67"/>
        <v>43553</v>
      </c>
      <c r="D106" s="51">
        <v>43557</v>
      </c>
      <c r="E106" s="51">
        <f t="shared" si="69"/>
        <v>43553</v>
      </c>
      <c r="F106" s="51">
        <v>43557</v>
      </c>
      <c r="G106" s="51">
        <v>43553</v>
      </c>
      <c r="H106" s="51">
        <v>43557</v>
      </c>
      <c r="I106" s="51">
        <v>42462</v>
      </c>
    </row>
    <row r="107" spans="1:13" s="1" customFormat="1" ht="16.5" thickBot="1" x14ac:dyDescent="0.3">
      <c r="A107" s="77"/>
      <c r="B107" s="74">
        <v>43554</v>
      </c>
      <c r="C107" s="180" t="s">
        <v>23</v>
      </c>
      <c r="D107" s="180" t="s">
        <v>83</v>
      </c>
      <c r="E107" s="180" t="s">
        <v>83</v>
      </c>
      <c r="F107" s="180" t="s">
        <v>83</v>
      </c>
      <c r="G107" s="180" t="s">
        <v>83</v>
      </c>
      <c r="H107" s="180" t="s">
        <v>83</v>
      </c>
      <c r="I107" s="181" t="s">
        <v>83</v>
      </c>
    </row>
    <row r="108" spans="1:13" s="1" customFormat="1" ht="16.5" thickBot="1" x14ac:dyDescent="0.3">
      <c r="A108" s="77"/>
      <c r="B108" s="74">
        <v>43555</v>
      </c>
      <c r="C108" s="182" t="s">
        <v>23</v>
      </c>
      <c r="D108" s="182"/>
      <c r="E108" s="182"/>
      <c r="F108" s="182"/>
      <c r="G108" s="182"/>
      <c r="H108" s="182"/>
      <c r="I108" s="183"/>
    </row>
    <row r="109" spans="1:13" s="1" customFormat="1" ht="15.75" customHeight="1" x14ac:dyDescent="0.25">
      <c r="A109" s="9"/>
      <c r="B109" s="172" t="s">
        <v>9</v>
      </c>
      <c r="C109" s="173"/>
      <c r="D109" s="173"/>
      <c r="E109" s="173"/>
      <c r="F109" s="173"/>
      <c r="G109" s="173"/>
      <c r="H109" s="173"/>
      <c r="I109" s="174"/>
    </row>
    <row r="110" spans="1:13" s="8" customFormat="1" ht="16.5" thickBot="1" x14ac:dyDescent="0.3">
      <c r="A110" s="7"/>
      <c r="B110" s="175"/>
      <c r="C110" s="176"/>
      <c r="D110" s="176"/>
      <c r="E110" s="176"/>
      <c r="F110" s="176"/>
      <c r="G110" s="176"/>
      <c r="H110" s="176"/>
      <c r="I110" s="177"/>
      <c r="K110" s="1"/>
      <c r="L110" s="1"/>
      <c r="M110" s="1"/>
    </row>
    <row r="111" spans="1:13" s="8" customFormat="1" ht="16.5" thickBot="1" x14ac:dyDescent="0.3">
      <c r="A111" s="7"/>
      <c r="B111" s="3">
        <v>2019</v>
      </c>
      <c r="C111" s="187" t="s">
        <v>8</v>
      </c>
      <c r="D111" s="188"/>
      <c r="E111" s="188"/>
      <c r="F111" s="188"/>
      <c r="G111" s="188"/>
      <c r="H111" s="188"/>
      <c r="I111" s="189"/>
      <c r="K111" s="163" t="s">
        <v>30</v>
      </c>
      <c r="L111" s="163"/>
      <c r="M111" s="163"/>
    </row>
    <row r="112" spans="1:13" s="1" customFormat="1" ht="16.5" customHeight="1" thickBot="1" x14ac:dyDescent="0.3">
      <c r="A112" s="184" t="s">
        <v>22</v>
      </c>
      <c r="B112" s="190" t="s">
        <v>13</v>
      </c>
      <c r="C112" s="187" t="s">
        <v>0</v>
      </c>
      <c r="D112" s="189"/>
      <c r="E112" s="187" t="s">
        <v>1</v>
      </c>
      <c r="F112" s="189"/>
      <c r="G112" s="3" t="s">
        <v>2</v>
      </c>
      <c r="H112" s="15" t="s">
        <v>3</v>
      </c>
      <c r="I112" s="6" t="s">
        <v>4</v>
      </c>
      <c r="K112" s="163"/>
      <c r="L112" s="163"/>
      <c r="M112" s="163"/>
    </row>
    <row r="113" spans="1:13" s="1" customFormat="1" x14ac:dyDescent="0.25">
      <c r="A113" s="185"/>
      <c r="B113" s="191"/>
      <c r="C113" s="170" t="s">
        <v>5</v>
      </c>
      <c r="D113" s="170" t="s">
        <v>6</v>
      </c>
      <c r="E113" s="170" t="s">
        <v>5</v>
      </c>
      <c r="F113" s="170" t="s">
        <v>6</v>
      </c>
      <c r="G113" s="170" t="s">
        <v>7</v>
      </c>
      <c r="H113" s="170" t="s">
        <v>7</v>
      </c>
      <c r="I113" s="170" t="s">
        <v>7</v>
      </c>
      <c r="K113" s="163"/>
      <c r="L113" s="163"/>
      <c r="M113" s="163"/>
    </row>
    <row r="114" spans="1:13" s="1" customFormat="1" ht="16.5" thickBot="1" x14ac:dyDescent="0.3">
      <c r="A114" s="186"/>
      <c r="B114" s="192"/>
      <c r="C114" s="171"/>
      <c r="D114" s="171"/>
      <c r="E114" s="171"/>
      <c r="F114" s="171"/>
      <c r="G114" s="171"/>
      <c r="H114" s="171"/>
      <c r="I114" s="171"/>
      <c r="K114" s="163"/>
      <c r="L114" s="163"/>
      <c r="M114" s="163"/>
    </row>
    <row r="115" spans="1:13" s="1" customFormat="1" ht="15.75" customHeight="1" thickBot="1" x14ac:dyDescent="0.3">
      <c r="A115" s="153">
        <v>14</v>
      </c>
      <c r="B115" s="71">
        <v>43556</v>
      </c>
      <c r="C115" s="51">
        <v>43556</v>
      </c>
      <c r="D115" s="51">
        <v>43558</v>
      </c>
      <c r="E115" s="51">
        <v>43556</v>
      </c>
      <c r="F115" s="51">
        <v>43558</v>
      </c>
      <c r="G115" s="51">
        <v>43556</v>
      </c>
      <c r="H115" s="51">
        <v>43558</v>
      </c>
      <c r="I115" s="51">
        <v>43558</v>
      </c>
      <c r="K115" s="163"/>
      <c r="L115" s="163"/>
      <c r="M115" s="163"/>
    </row>
    <row r="116" spans="1:13" s="1" customFormat="1" ht="16.5" customHeight="1" thickBot="1" x14ac:dyDescent="0.3">
      <c r="A116" s="154"/>
      <c r="B116" s="75">
        <v>43557</v>
      </c>
      <c r="C116" s="51">
        <v>43557</v>
      </c>
      <c r="D116" s="51">
        <v>43559</v>
      </c>
      <c r="E116" s="51">
        <v>43557</v>
      </c>
      <c r="F116" s="51">
        <v>43559</v>
      </c>
      <c r="G116" s="51">
        <v>43557</v>
      </c>
      <c r="H116" s="51">
        <v>43559</v>
      </c>
      <c r="I116" s="51">
        <v>43559</v>
      </c>
      <c r="K116" s="163"/>
      <c r="L116" s="163"/>
      <c r="M116" s="163"/>
    </row>
    <row r="117" spans="1:13" s="1" customFormat="1" ht="16.5" thickBot="1" x14ac:dyDescent="0.3">
      <c r="A117" s="154"/>
      <c r="B117" s="75">
        <v>43558</v>
      </c>
      <c r="C117" s="51">
        <f t="shared" ref="C117:C119" si="70">B117</f>
        <v>43558</v>
      </c>
      <c r="D117" s="51">
        <f t="shared" ref="D117:D120" si="71">WORKDAY(B117,2)</f>
        <v>43560</v>
      </c>
      <c r="E117" s="51">
        <f t="shared" ref="E117:E120" si="72">B117</f>
        <v>43558</v>
      </c>
      <c r="F117" s="51">
        <v>43560</v>
      </c>
      <c r="G117" s="51">
        <v>43558</v>
      </c>
      <c r="H117" s="51">
        <v>43560</v>
      </c>
      <c r="I117" s="51">
        <v>43560</v>
      </c>
    </row>
    <row r="118" spans="1:13" s="1" customFormat="1" ht="16.149999999999999" customHeight="1" thickBot="1" x14ac:dyDescent="0.3">
      <c r="A118" s="154"/>
      <c r="B118" s="75">
        <v>43559</v>
      </c>
      <c r="C118" s="51">
        <f t="shared" si="70"/>
        <v>43559</v>
      </c>
      <c r="D118" s="51">
        <f t="shared" si="71"/>
        <v>43563</v>
      </c>
      <c r="E118" s="51">
        <f t="shared" si="72"/>
        <v>43559</v>
      </c>
      <c r="F118" s="51">
        <v>43563</v>
      </c>
      <c r="G118" s="51">
        <v>43559</v>
      </c>
      <c r="H118" s="51">
        <v>43563</v>
      </c>
      <c r="I118" s="51">
        <v>43563</v>
      </c>
      <c r="K118" s="162" t="s">
        <v>84</v>
      </c>
      <c r="L118" s="162"/>
      <c r="M118" s="162"/>
    </row>
    <row r="119" spans="1:13" s="1" customFormat="1" ht="15.75" customHeight="1" thickBot="1" x14ac:dyDescent="0.3">
      <c r="A119" s="155"/>
      <c r="B119" s="75">
        <v>43560</v>
      </c>
      <c r="C119" s="51">
        <f t="shared" si="70"/>
        <v>43560</v>
      </c>
      <c r="D119" s="51">
        <f t="shared" si="71"/>
        <v>43564</v>
      </c>
      <c r="E119" s="51">
        <f t="shared" si="72"/>
        <v>43560</v>
      </c>
      <c r="F119" s="51">
        <v>43564</v>
      </c>
      <c r="G119" s="51">
        <v>43560</v>
      </c>
      <c r="H119" s="51">
        <v>43564</v>
      </c>
      <c r="I119" s="51">
        <v>43564</v>
      </c>
      <c r="K119" s="162"/>
      <c r="L119" s="162"/>
      <c r="M119" s="162"/>
    </row>
    <row r="120" spans="1:13" s="1" customFormat="1" ht="16.5" thickBot="1" x14ac:dyDescent="0.3">
      <c r="A120" s="77"/>
      <c r="B120" s="78">
        <v>43561</v>
      </c>
      <c r="C120" s="149" t="s">
        <v>23</v>
      </c>
      <c r="D120" s="149">
        <f t="shared" si="71"/>
        <v>43564</v>
      </c>
      <c r="E120" s="149">
        <f t="shared" si="72"/>
        <v>43561</v>
      </c>
      <c r="F120" s="149">
        <f t="shared" ref="F120" si="73">WORKDAY(B120,2)</f>
        <v>43564</v>
      </c>
      <c r="G120" s="149">
        <f t="shared" ref="G120" si="74">B120</f>
        <v>43561</v>
      </c>
      <c r="H120" s="149">
        <f t="shared" ref="H120" si="75">WORKDAY(B120,2)</f>
        <v>43564</v>
      </c>
      <c r="I120" s="150">
        <v>43565</v>
      </c>
      <c r="K120" s="162"/>
      <c r="L120" s="162"/>
      <c r="M120" s="162"/>
    </row>
    <row r="121" spans="1:13" s="1" customFormat="1" ht="16.5" customHeight="1" thickBot="1" x14ac:dyDescent="0.3">
      <c r="A121" s="77"/>
      <c r="B121" s="78">
        <v>43562</v>
      </c>
      <c r="C121" s="151" t="s">
        <v>23</v>
      </c>
      <c r="D121" s="151"/>
      <c r="E121" s="151"/>
      <c r="F121" s="151"/>
      <c r="G121" s="151"/>
      <c r="H121" s="151"/>
      <c r="I121" s="152"/>
      <c r="K121" s="162"/>
      <c r="L121" s="162"/>
      <c r="M121" s="162"/>
    </row>
    <row r="122" spans="1:13" s="1" customFormat="1" ht="15.75" customHeight="1" thickBot="1" x14ac:dyDescent="0.3">
      <c r="A122" s="153">
        <v>15</v>
      </c>
      <c r="B122" s="75">
        <v>43563</v>
      </c>
      <c r="C122" s="51">
        <v>43563</v>
      </c>
      <c r="D122" s="51">
        <v>43565</v>
      </c>
      <c r="E122" s="51">
        <v>43563</v>
      </c>
      <c r="F122" s="51">
        <v>43565</v>
      </c>
      <c r="G122" s="51">
        <v>43563</v>
      </c>
      <c r="H122" s="51">
        <v>43565</v>
      </c>
      <c r="I122" s="51">
        <v>43565</v>
      </c>
      <c r="K122" s="162"/>
      <c r="L122" s="162"/>
      <c r="M122" s="162"/>
    </row>
    <row r="123" spans="1:13" s="1" customFormat="1" ht="16.5" customHeight="1" thickBot="1" x14ac:dyDescent="0.3">
      <c r="A123" s="154"/>
      <c r="B123" s="75">
        <v>43564</v>
      </c>
      <c r="C123" s="51">
        <f t="shared" ref="C123:C126" si="76">B123</f>
        <v>43564</v>
      </c>
      <c r="D123" s="51">
        <f t="shared" ref="D123:D127" si="77">WORKDAY(B123,2)</f>
        <v>43566</v>
      </c>
      <c r="E123" s="51">
        <f t="shared" ref="E123:E127" si="78">B123</f>
        <v>43564</v>
      </c>
      <c r="F123" s="51">
        <v>43566</v>
      </c>
      <c r="G123" s="51">
        <v>43566</v>
      </c>
      <c r="H123" s="51">
        <v>43566</v>
      </c>
      <c r="I123" s="51">
        <v>43566</v>
      </c>
      <c r="K123" s="162"/>
      <c r="L123" s="162"/>
      <c r="M123" s="162"/>
    </row>
    <row r="124" spans="1:13" s="1" customFormat="1" ht="16.5" thickBot="1" x14ac:dyDescent="0.3">
      <c r="A124" s="154"/>
      <c r="B124" s="75">
        <v>43565</v>
      </c>
      <c r="C124" s="51">
        <f t="shared" si="76"/>
        <v>43565</v>
      </c>
      <c r="D124" s="51">
        <f t="shared" si="77"/>
        <v>43567</v>
      </c>
      <c r="E124" s="51">
        <f t="shared" si="78"/>
        <v>43565</v>
      </c>
      <c r="F124" s="51">
        <v>43567</v>
      </c>
      <c r="G124" s="51">
        <v>43567</v>
      </c>
      <c r="H124" s="51">
        <v>43567</v>
      </c>
      <c r="I124" s="51">
        <v>43567</v>
      </c>
      <c r="K124" s="162"/>
      <c r="L124" s="162"/>
      <c r="M124" s="162"/>
    </row>
    <row r="125" spans="1:13" s="1" customFormat="1" ht="16.5" thickBot="1" x14ac:dyDescent="0.3">
      <c r="A125" s="154"/>
      <c r="B125" s="75">
        <v>43566</v>
      </c>
      <c r="C125" s="51">
        <f t="shared" si="76"/>
        <v>43566</v>
      </c>
      <c r="D125" s="51">
        <f t="shared" si="77"/>
        <v>43570</v>
      </c>
      <c r="E125" s="51">
        <f t="shared" si="78"/>
        <v>43566</v>
      </c>
      <c r="F125" s="51">
        <v>43570</v>
      </c>
      <c r="G125" s="51">
        <v>43570</v>
      </c>
      <c r="H125" s="51">
        <v>43570</v>
      </c>
      <c r="I125" s="51">
        <v>43570</v>
      </c>
      <c r="K125" s="162"/>
      <c r="L125" s="162"/>
      <c r="M125" s="162"/>
    </row>
    <row r="126" spans="1:13" s="1" customFormat="1" ht="15.75" customHeight="1" thickBot="1" x14ac:dyDescent="0.3">
      <c r="A126" s="155"/>
      <c r="B126" s="75">
        <v>43567</v>
      </c>
      <c r="C126" s="51">
        <f t="shared" si="76"/>
        <v>43567</v>
      </c>
      <c r="D126" s="51">
        <f t="shared" si="77"/>
        <v>43571</v>
      </c>
      <c r="E126" s="51">
        <f t="shared" si="78"/>
        <v>43567</v>
      </c>
      <c r="F126" s="51">
        <v>43571</v>
      </c>
      <c r="G126" s="51">
        <v>43571</v>
      </c>
      <c r="H126" s="51">
        <v>43571</v>
      </c>
      <c r="I126" s="51">
        <v>43571</v>
      </c>
      <c r="K126" s="162"/>
      <c r="L126" s="162"/>
      <c r="M126" s="162"/>
    </row>
    <row r="127" spans="1:13" s="1" customFormat="1" ht="16.5" thickBot="1" x14ac:dyDescent="0.3">
      <c r="A127" s="77"/>
      <c r="B127" s="78">
        <v>43568</v>
      </c>
      <c r="C127" s="149" t="s">
        <v>23</v>
      </c>
      <c r="D127" s="149">
        <f t="shared" si="77"/>
        <v>43571</v>
      </c>
      <c r="E127" s="149">
        <f t="shared" si="78"/>
        <v>43568</v>
      </c>
      <c r="F127" s="149">
        <f t="shared" ref="F127" si="79">WORKDAY(B127,2)</f>
        <v>43571</v>
      </c>
      <c r="G127" s="149">
        <f t="shared" ref="G127" si="80">B127</f>
        <v>43568</v>
      </c>
      <c r="H127" s="149">
        <f t="shared" ref="H127" si="81">WORKDAY(B127,2)</f>
        <v>43571</v>
      </c>
      <c r="I127" s="150">
        <v>43572</v>
      </c>
      <c r="K127" s="162"/>
      <c r="L127" s="162"/>
      <c r="M127" s="162"/>
    </row>
    <row r="128" spans="1:13" s="1" customFormat="1" ht="16.5" customHeight="1" thickBot="1" x14ac:dyDescent="0.3">
      <c r="A128" s="77"/>
      <c r="B128" s="78">
        <v>43569</v>
      </c>
      <c r="C128" s="151" t="s">
        <v>23</v>
      </c>
      <c r="D128" s="151"/>
      <c r="E128" s="151"/>
      <c r="F128" s="151"/>
      <c r="G128" s="151"/>
      <c r="H128" s="151"/>
      <c r="I128" s="152"/>
      <c r="K128" s="162"/>
      <c r="L128" s="162"/>
      <c r="M128" s="162"/>
    </row>
    <row r="129" spans="1:13" s="1" customFormat="1" ht="15.75" customHeight="1" thickBot="1" x14ac:dyDescent="0.3">
      <c r="A129" s="153">
        <v>16</v>
      </c>
      <c r="B129" s="75">
        <v>43570</v>
      </c>
      <c r="C129" s="51">
        <v>43570</v>
      </c>
      <c r="D129" s="51">
        <v>43572</v>
      </c>
      <c r="E129" s="51">
        <v>43570</v>
      </c>
      <c r="F129" s="51">
        <v>43572</v>
      </c>
      <c r="G129" s="51">
        <v>43570</v>
      </c>
      <c r="H129" s="51">
        <v>43572</v>
      </c>
      <c r="I129" s="51">
        <v>43572</v>
      </c>
      <c r="K129" s="162"/>
      <c r="L129" s="162"/>
      <c r="M129" s="162"/>
    </row>
    <row r="130" spans="1:13" s="1" customFormat="1" ht="16.5" customHeight="1" thickBot="1" x14ac:dyDescent="0.3">
      <c r="A130" s="154"/>
      <c r="B130" s="75">
        <v>43571</v>
      </c>
      <c r="C130" s="51">
        <f t="shared" ref="C130:C132" si="82">B130</f>
        <v>43571</v>
      </c>
      <c r="D130" s="51">
        <f t="shared" ref="D130:D134" si="83">WORKDAY(B130,2)</f>
        <v>43573</v>
      </c>
      <c r="E130" s="51">
        <f t="shared" ref="E130:E134" si="84">B130</f>
        <v>43571</v>
      </c>
      <c r="F130" s="51">
        <v>43573</v>
      </c>
      <c r="G130" s="51">
        <v>43571</v>
      </c>
      <c r="H130" s="51">
        <v>43573</v>
      </c>
      <c r="I130" s="51">
        <v>43573</v>
      </c>
    </row>
    <row r="131" spans="1:13" s="1" customFormat="1" ht="16.5" thickBot="1" x14ac:dyDescent="0.3">
      <c r="A131" s="154"/>
      <c r="B131" s="75">
        <v>43572</v>
      </c>
      <c r="C131" s="51">
        <f t="shared" si="82"/>
        <v>43572</v>
      </c>
      <c r="D131" s="51">
        <v>43578</v>
      </c>
      <c r="E131" s="51">
        <f t="shared" si="84"/>
        <v>43572</v>
      </c>
      <c r="F131" s="51">
        <v>43578</v>
      </c>
      <c r="G131" s="51">
        <v>43572</v>
      </c>
      <c r="H131" s="51">
        <v>43578</v>
      </c>
      <c r="I131" s="51">
        <v>43578</v>
      </c>
    </row>
    <row r="132" spans="1:13" s="1" customFormat="1" ht="16.5" thickBot="1" x14ac:dyDescent="0.3">
      <c r="A132" s="154"/>
      <c r="B132" s="75">
        <v>43573</v>
      </c>
      <c r="C132" s="51">
        <f t="shared" si="82"/>
        <v>43573</v>
      </c>
      <c r="D132" s="51">
        <v>43579</v>
      </c>
      <c r="E132" s="51">
        <f t="shared" si="84"/>
        <v>43573</v>
      </c>
      <c r="F132" s="51">
        <v>43579</v>
      </c>
      <c r="G132" s="51">
        <v>43573</v>
      </c>
      <c r="H132" s="51">
        <v>43579</v>
      </c>
      <c r="I132" s="51">
        <v>43579</v>
      </c>
    </row>
    <row r="133" spans="1:13" s="1" customFormat="1" ht="15.75" customHeight="1" thickBot="1" x14ac:dyDescent="0.3">
      <c r="A133" s="155"/>
      <c r="B133" s="75">
        <v>43574</v>
      </c>
      <c r="C133" s="51" t="s">
        <v>83</v>
      </c>
      <c r="D133" s="51" t="s">
        <v>83</v>
      </c>
      <c r="E133" s="51" t="s">
        <v>83</v>
      </c>
      <c r="F133" s="51" t="s">
        <v>83</v>
      </c>
      <c r="G133" s="51" t="s">
        <v>83</v>
      </c>
      <c r="H133" s="51" t="s">
        <v>83</v>
      </c>
      <c r="I133" s="51" t="s">
        <v>83</v>
      </c>
    </row>
    <row r="134" spans="1:13" s="1" customFormat="1" ht="16.5" thickBot="1" x14ac:dyDescent="0.3">
      <c r="A134" s="77"/>
      <c r="B134" s="78">
        <v>43575</v>
      </c>
      <c r="C134" s="149" t="s">
        <v>23</v>
      </c>
      <c r="D134" s="149">
        <f t="shared" si="83"/>
        <v>43578</v>
      </c>
      <c r="E134" s="149">
        <f t="shared" si="84"/>
        <v>43575</v>
      </c>
      <c r="F134" s="149">
        <f t="shared" ref="F134" si="85">WORKDAY(B134,2)</f>
        <v>43578</v>
      </c>
      <c r="G134" s="149">
        <f t="shared" ref="G134" si="86">B134</f>
        <v>43575</v>
      </c>
      <c r="H134" s="149">
        <f t="shared" ref="H134" si="87">WORKDAY(B134,2)</f>
        <v>43578</v>
      </c>
      <c r="I134" s="150">
        <v>43579</v>
      </c>
    </row>
    <row r="135" spans="1:13" s="1" customFormat="1" ht="16.5" customHeight="1" thickBot="1" x14ac:dyDescent="0.3">
      <c r="A135" s="77"/>
      <c r="B135" s="78">
        <v>43576</v>
      </c>
      <c r="C135" s="151" t="s">
        <v>23</v>
      </c>
      <c r="D135" s="151"/>
      <c r="E135" s="151"/>
      <c r="F135" s="151"/>
      <c r="G135" s="151"/>
      <c r="H135" s="151"/>
      <c r="I135" s="152"/>
    </row>
    <row r="136" spans="1:13" s="1" customFormat="1" ht="15.75" customHeight="1" thickBot="1" x14ac:dyDescent="0.3">
      <c r="A136" s="153">
        <v>17</v>
      </c>
      <c r="B136" s="75">
        <v>43577</v>
      </c>
      <c r="C136" s="51" t="s">
        <v>83</v>
      </c>
      <c r="D136" s="51" t="s">
        <v>83</v>
      </c>
      <c r="E136" s="51" t="s">
        <v>83</v>
      </c>
      <c r="F136" s="51" t="s">
        <v>83</v>
      </c>
      <c r="G136" s="51" t="s">
        <v>83</v>
      </c>
      <c r="H136" s="51" t="s">
        <v>83</v>
      </c>
      <c r="I136" s="51" t="s">
        <v>83</v>
      </c>
    </row>
    <row r="137" spans="1:13" s="1" customFormat="1" ht="16.5" customHeight="1" thickBot="1" x14ac:dyDescent="0.3">
      <c r="A137" s="154"/>
      <c r="B137" s="75">
        <v>43578</v>
      </c>
      <c r="C137" s="51">
        <f t="shared" ref="C137:C140" si="88">B137</f>
        <v>43578</v>
      </c>
      <c r="D137" s="51">
        <f t="shared" ref="D137:D140" si="89">WORKDAY(B137,2)</f>
        <v>43580</v>
      </c>
      <c r="E137" s="51">
        <f t="shared" ref="E137:E141" si="90">B137</f>
        <v>43578</v>
      </c>
      <c r="F137" s="51">
        <f t="shared" ref="F137:F141" si="91">WORKDAY(B137,2)</f>
        <v>43580</v>
      </c>
      <c r="G137" s="51">
        <v>43578</v>
      </c>
      <c r="H137" s="51">
        <v>43580</v>
      </c>
      <c r="I137" s="51">
        <v>43580</v>
      </c>
    </row>
    <row r="138" spans="1:13" s="1" customFormat="1" ht="16.5" thickBot="1" x14ac:dyDescent="0.3">
      <c r="A138" s="154"/>
      <c r="B138" s="75">
        <v>43579</v>
      </c>
      <c r="C138" s="51">
        <f t="shared" si="88"/>
        <v>43579</v>
      </c>
      <c r="D138" s="51">
        <f t="shared" si="89"/>
        <v>43581</v>
      </c>
      <c r="E138" s="51">
        <f t="shared" si="90"/>
        <v>43579</v>
      </c>
      <c r="F138" s="51">
        <f t="shared" si="91"/>
        <v>43581</v>
      </c>
      <c r="G138" s="51">
        <v>43579</v>
      </c>
      <c r="H138" s="51">
        <v>43581</v>
      </c>
      <c r="I138" s="51">
        <v>43581</v>
      </c>
    </row>
    <row r="139" spans="1:13" s="1" customFormat="1" ht="16.5" thickBot="1" x14ac:dyDescent="0.3">
      <c r="A139" s="154"/>
      <c r="B139" s="75">
        <v>43580</v>
      </c>
      <c r="C139" s="51">
        <f t="shared" si="88"/>
        <v>43580</v>
      </c>
      <c r="D139" s="51">
        <f t="shared" si="89"/>
        <v>43584</v>
      </c>
      <c r="E139" s="51">
        <f t="shared" si="90"/>
        <v>43580</v>
      </c>
      <c r="F139" s="51">
        <f t="shared" si="91"/>
        <v>43584</v>
      </c>
      <c r="G139" s="51">
        <v>43580</v>
      </c>
      <c r="H139" s="51">
        <v>43585</v>
      </c>
      <c r="I139" s="51">
        <v>43584</v>
      </c>
    </row>
    <row r="140" spans="1:13" s="1" customFormat="1" ht="15.75" customHeight="1" thickBot="1" x14ac:dyDescent="0.3">
      <c r="A140" s="155"/>
      <c r="B140" s="75">
        <v>43581</v>
      </c>
      <c r="C140" s="51">
        <f t="shared" si="88"/>
        <v>43581</v>
      </c>
      <c r="D140" s="51">
        <f t="shared" si="89"/>
        <v>43585</v>
      </c>
      <c r="E140" s="51">
        <f t="shared" si="90"/>
        <v>43581</v>
      </c>
      <c r="F140" s="51">
        <f t="shared" si="91"/>
        <v>43585</v>
      </c>
      <c r="G140" s="51">
        <v>43581</v>
      </c>
      <c r="H140" s="51">
        <v>43585</v>
      </c>
      <c r="I140" s="51">
        <v>43585</v>
      </c>
    </row>
    <row r="141" spans="1:13" s="1" customFormat="1" ht="16.5" thickBot="1" x14ac:dyDescent="0.3">
      <c r="A141" s="77"/>
      <c r="B141" s="78">
        <v>43582</v>
      </c>
      <c r="C141" s="149" t="s">
        <v>23</v>
      </c>
      <c r="D141" s="149">
        <v>43587</v>
      </c>
      <c r="E141" s="149">
        <f t="shared" si="90"/>
        <v>43582</v>
      </c>
      <c r="F141" s="149">
        <f t="shared" si="91"/>
        <v>43585</v>
      </c>
      <c r="G141" s="149">
        <f t="shared" ref="G141" si="92">B141</f>
        <v>43582</v>
      </c>
      <c r="H141" s="149">
        <f t="shared" ref="H141" si="93">WORKDAY(B141,2)</f>
        <v>43585</v>
      </c>
      <c r="I141" s="150">
        <v>43587</v>
      </c>
    </row>
    <row r="142" spans="1:13" s="1" customFormat="1" ht="16.5" customHeight="1" thickBot="1" x14ac:dyDescent="0.3">
      <c r="A142" s="77"/>
      <c r="B142" s="78">
        <v>43583</v>
      </c>
      <c r="C142" s="151" t="s">
        <v>23</v>
      </c>
      <c r="D142" s="151"/>
      <c r="E142" s="151"/>
      <c r="F142" s="151"/>
      <c r="G142" s="151"/>
      <c r="H142" s="151"/>
      <c r="I142" s="152"/>
    </row>
    <row r="143" spans="1:13" s="1" customFormat="1" ht="15.75" customHeight="1" thickBot="1" x14ac:dyDescent="0.3">
      <c r="A143" s="198">
        <v>18</v>
      </c>
      <c r="B143" s="75">
        <v>43584</v>
      </c>
      <c r="C143" s="51">
        <v>43584</v>
      </c>
      <c r="D143" s="51">
        <v>43587</v>
      </c>
      <c r="E143" s="51">
        <v>43584</v>
      </c>
      <c r="F143" s="51">
        <v>43586</v>
      </c>
      <c r="G143" s="51">
        <v>43584</v>
      </c>
      <c r="H143" s="51">
        <v>43586</v>
      </c>
      <c r="I143" s="51">
        <v>43587</v>
      </c>
    </row>
    <row r="144" spans="1:13" s="1" customFormat="1" ht="16.5" thickBot="1" x14ac:dyDescent="0.3">
      <c r="A144" s="199"/>
      <c r="B144" s="71">
        <v>43585</v>
      </c>
      <c r="C144" s="51">
        <f t="shared" ref="C144" si="94">B144</f>
        <v>43585</v>
      </c>
      <c r="D144" s="51">
        <f t="shared" ref="D144" si="95">WORKDAY(B144,2)</f>
        <v>43587</v>
      </c>
      <c r="E144" s="51">
        <f t="shared" ref="E144" si="96">B144</f>
        <v>43585</v>
      </c>
      <c r="F144" s="51">
        <f t="shared" ref="F144" si="97">WORKDAY(B144,2)</f>
        <v>43587</v>
      </c>
      <c r="G144" s="51">
        <f t="shared" ref="G144" si="98">B144</f>
        <v>43585</v>
      </c>
      <c r="H144" s="51">
        <v>43587</v>
      </c>
      <c r="I144" s="51">
        <v>43587</v>
      </c>
    </row>
    <row r="145" spans="1:13" s="1" customFormat="1" x14ac:dyDescent="0.25">
      <c r="A145" s="79"/>
      <c r="B145" s="173" t="s">
        <v>9</v>
      </c>
      <c r="C145" s="173"/>
      <c r="D145" s="173"/>
      <c r="E145" s="173"/>
      <c r="F145" s="173"/>
      <c r="G145" s="173"/>
      <c r="H145" s="173"/>
      <c r="I145" s="174"/>
    </row>
    <row r="146" spans="1:13" s="1" customFormat="1" ht="16.5" thickBot="1" x14ac:dyDescent="0.3">
      <c r="A146" s="9"/>
      <c r="B146" s="175"/>
      <c r="C146" s="176"/>
      <c r="D146" s="176"/>
      <c r="E146" s="176"/>
      <c r="F146" s="176"/>
      <c r="G146" s="176"/>
      <c r="H146" s="176"/>
      <c r="I146" s="177"/>
    </row>
    <row r="147" spans="1:13" s="1" customFormat="1" ht="16.5" thickBot="1" x14ac:dyDescent="0.3">
      <c r="A147" s="9"/>
      <c r="B147" s="3">
        <v>2019</v>
      </c>
      <c r="C147" s="187" t="s">
        <v>8</v>
      </c>
      <c r="D147" s="188"/>
      <c r="E147" s="188"/>
      <c r="F147" s="188"/>
      <c r="G147" s="188"/>
      <c r="H147" s="188"/>
      <c r="I147" s="189"/>
      <c r="K147" s="163" t="s">
        <v>30</v>
      </c>
      <c r="L147" s="163"/>
      <c r="M147" s="163"/>
    </row>
    <row r="148" spans="1:13" s="1" customFormat="1" ht="16.5" customHeight="1" thickBot="1" x14ac:dyDescent="0.3">
      <c r="A148" s="184" t="s">
        <v>22</v>
      </c>
      <c r="B148" s="190" t="s">
        <v>14</v>
      </c>
      <c r="C148" s="187" t="s">
        <v>0</v>
      </c>
      <c r="D148" s="189"/>
      <c r="E148" s="187" t="s">
        <v>1</v>
      </c>
      <c r="F148" s="189"/>
      <c r="G148" s="3" t="s">
        <v>2</v>
      </c>
      <c r="H148" s="6" t="s">
        <v>3</v>
      </c>
      <c r="I148" s="6" t="s">
        <v>4</v>
      </c>
      <c r="K148" s="163"/>
      <c r="L148" s="163"/>
      <c r="M148" s="163"/>
    </row>
    <row r="149" spans="1:13" s="1" customFormat="1" x14ac:dyDescent="0.25">
      <c r="A149" s="185"/>
      <c r="B149" s="191"/>
      <c r="C149" s="170" t="s">
        <v>5</v>
      </c>
      <c r="D149" s="170" t="s">
        <v>6</v>
      </c>
      <c r="E149" s="170" t="s">
        <v>5</v>
      </c>
      <c r="F149" s="170" t="s">
        <v>6</v>
      </c>
      <c r="G149" s="170" t="s">
        <v>7</v>
      </c>
      <c r="H149" s="170" t="s">
        <v>7</v>
      </c>
      <c r="I149" s="170" t="s">
        <v>7</v>
      </c>
      <c r="K149" s="163"/>
      <c r="L149" s="163"/>
      <c r="M149" s="163"/>
    </row>
    <row r="150" spans="1:13" s="1" customFormat="1" ht="16.5" thickBot="1" x14ac:dyDescent="0.3">
      <c r="A150" s="186"/>
      <c r="B150" s="192"/>
      <c r="C150" s="171"/>
      <c r="D150" s="171"/>
      <c r="E150" s="171"/>
      <c r="F150" s="171"/>
      <c r="G150" s="171"/>
      <c r="H150" s="171"/>
      <c r="I150" s="171"/>
      <c r="K150" s="163"/>
      <c r="L150" s="163"/>
      <c r="M150" s="163"/>
    </row>
    <row r="151" spans="1:13" s="1" customFormat="1" ht="16.5" thickBot="1" x14ac:dyDescent="0.3">
      <c r="A151" s="153">
        <v>18</v>
      </c>
      <c r="B151" s="71">
        <v>43586</v>
      </c>
      <c r="C151" s="51" t="s">
        <v>83</v>
      </c>
      <c r="D151" s="51">
        <v>43588</v>
      </c>
      <c r="E151" s="51">
        <f t="shared" ref="E151:E154" si="99">B151</f>
        <v>43586</v>
      </c>
      <c r="F151" s="51">
        <f t="shared" ref="F151" si="100">WORKDAY(B151,2)</f>
        <v>43588</v>
      </c>
      <c r="G151" s="51">
        <f t="shared" ref="G151:G154" si="101">B151</f>
        <v>43586</v>
      </c>
      <c r="H151" s="51">
        <v>43592</v>
      </c>
      <c r="I151" s="51">
        <v>43588</v>
      </c>
      <c r="K151" s="163"/>
      <c r="L151" s="163"/>
      <c r="M151" s="163"/>
    </row>
    <row r="152" spans="1:13" s="1" customFormat="1" ht="16.5" thickBot="1" x14ac:dyDescent="0.3">
      <c r="A152" s="154"/>
      <c r="B152" s="71">
        <v>43587</v>
      </c>
      <c r="C152" s="51">
        <f t="shared" ref="C152:C153" si="102">B152</f>
        <v>43587</v>
      </c>
      <c r="D152" s="51">
        <v>43592</v>
      </c>
      <c r="E152" s="51">
        <f t="shared" si="99"/>
        <v>43587</v>
      </c>
      <c r="F152" s="51">
        <v>43592</v>
      </c>
      <c r="G152" s="51">
        <f t="shared" si="101"/>
        <v>43587</v>
      </c>
      <c r="H152" s="51">
        <v>43592</v>
      </c>
      <c r="I152" s="51">
        <v>43592</v>
      </c>
      <c r="K152" s="163"/>
      <c r="L152" s="163"/>
      <c r="M152" s="163"/>
    </row>
    <row r="153" spans="1:13" s="1" customFormat="1" ht="15.75" customHeight="1" thickBot="1" x14ac:dyDescent="0.3">
      <c r="A153" s="155"/>
      <c r="B153" s="71">
        <v>43588</v>
      </c>
      <c r="C153" s="51">
        <f t="shared" si="102"/>
        <v>43588</v>
      </c>
      <c r="D153" s="51">
        <v>43593</v>
      </c>
      <c r="E153" s="51">
        <f t="shared" si="99"/>
        <v>43588</v>
      </c>
      <c r="F153" s="51">
        <v>43593</v>
      </c>
      <c r="G153" s="51">
        <f t="shared" si="101"/>
        <v>43588</v>
      </c>
      <c r="H153" s="51">
        <v>43593</v>
      </c>
      <c r="I153" s="51">
        <v>43593</v>
      </c>
    </row>
    <row r="154" spans="1:13" s="1" customFormat="1" ht="16.5" customHeight="1" thickBot="1" x14ac:dyDescent="0.3">
      <c r="A154" s="77"/>
      <c r="B154" s="78">
        <v>43589</v>
      </c>
      <c r="C154" s="149" t="s">
        <v>23</v>
      </c>
      <c r="D154" s="149">
        <v>43594</v>
      </c>
      <c r="E154" s="149">
        <f t="shared" si="99"/>
        <v>43589</v>
      </c>
      <c r="F154" s="149">
        <v>43594</v>
      </c>
      <c r="G154" s="149">
        <f t="shared" si="101"/>
        <v>43589</v>
      </c>
      <c r="H154" s="149">
        <v>43594</v>
      </c>
      <c r="I154" s="150">
        <v>43594</v>
      </c>
      <c r="K154" s="162" t="s">
        <v>84</v>
      </c>
      <c r="L154" s="162"/>
      <c r="M154" s="162"/>
    </row>
    <row r="155" spans="1:13" s="1" customFormat="1" ht="16.5" customHeight="1" thickBot="1" x14ac:dyDescent="0.3">
      <c r="A155" s="77"/>
      <c r="B155" s="78">
        <v>43590</v>
      </c>
      <c r="C155" s="151" t="s">
        <v>23</v>
      </c>
      <c r="D155" s="151"/>
      <c r="E155" s="151"/>
      <c r="F155" s="151"/>
      <c r="G155" s="151"/>
      <c r="H155" s="151"/>
      <c r="I155" s="152"/>
      <c r="K155" s="162"/>
      <c r="L155" s="162"/>
      <c r="M155" s="162"/>
    </row>
    <row r="156" spans="1:13" s="1" customFormat="1" ht="15.75" customHeight="1" thickBot="1" x14ac:dyDescent="0.3">
      <c r="A156" s="153">
        <v>19</v>
      </c>
      <c r="B156" s="71">
        <v>43591</v>
      </c>
      <c r="C156" s="51" t="s">
        <v>83</v>
      </c>
      <c r="D156" s="51" t="s">
        <v>83</v>
      </c>
      <c r="E156" s="51" t="s">
        <v>83</v>
      </c>
      <c r="F156" s="51" t="s">
        <v>83</v>
      </c>
      <c r="G156" s="51" t="s">
        <v>83</v>
      </c>
      <c r="H156" s="51" t="s">
        <v>83</v>
      </c>
      <c r="I156" s="51" t="s">
        <v>83</v>
      </c>
      <c r="K156" s="162"/>
      <c r="L156" s="162"/>
      <c r="M156" s="162"/>
    </row>
    <row r="157" spans="1:13" s="1" customFormat="1" ht="16.5" customHeight="1" thickBot="1" x14ac:dyDescent="0.3">
      <c r="A157" s="154"/>
      <c r="B157" s="71">
        <v>43592</v>
      </c>
      <c r="C157" s="51">
        <v>43592</v>
      </c>
      <c r="D157" s="51">
        <v>43594</v>
      </c>
      <c r="E157" s="51">
        <v>43592</v>
      </c>
      <c r="F157" s="51">
        <v>43594</v>
      </c>
      <c r="G157" s="51">
        <v>43592</v>
      </c>
      <c r="H157" s="51">
        <v>43594</v>
      </c>
      <c r="I157" s="51">
        <v>43594</v>
      </c>
      <c r="K157" s="162"/>
      <c r="L157" s="162"/>
      <c r="M157" s="162"/>
    </row>
    <row r="158" spans="1:13" s="1" customFormat="1" ht="16.5" thickBot="1" x14ac:dyDescent="0.3">
      <c r="A158" s="154"/>
      <c r="B158" s="71">
        <v>43593</v>
      </c>
      <c r="C158" s="51">
        <f t="shared" ref="C158:C160" si="103">B158</f>
        <v>43593</v>
      </c>
      <c r="D158" s="51">
        <v>43595</v>
      </c>
      <c r="E158" s="51">
        <f t="shared" ref="E158:E161" si="104">B158</f>
        <v>43593</v>
      </c>
      <c r="F158" s="51">
        <v>43595</v>
      </c>
      <c r="G158" s="51">
        <v>43593</v>
      </c>
      <c r="H158" s="51">
        <v>43595</v>
      </c>
      <c r="I158" s="51">
        <v>43595</v>
      </c>
      <c r="K158" s="162"/>
      <c r="L158" s="162"/>
      <c r="M158" s="162"/>
    </row>
    <row r="159" spans="1:13" s="1" customFormat="1" ht="16.5" thickBot="1" x14ac:dyDescent="0.3">
      <c r="A159" s="154"/>
      <c r="B159" s="71">
        <v>43594</v>
      </c>
      <c r="C159" s="51">
        <f t="shared" si="103"/>
        <v>43594</v>
      </c>
      <c r="D159" s="51">
        <f t="shared" ref="D159:D161" si="105">WORKDAY(B159,2)</f>
        <v>43598</v>
      </c>
      <c r="E159" s="51">
        <f t="shared" si="104"/>
        <v>43594</v>
      </c>
      <c r="F159" s="51">
        <v>43598</v>
      </c>
      <c r="G159" s="51">
        <v>43594</v>
      </c>
      <c r="H159" s="51">
        <v>43598</v>
      </c>
      <c r="I159" s="51">
        <v>43598</v>
      </c>
      <c r="K159" s="162"/>
      <c r="L159" s="162"/>
      <c r="M159" s="162"/>
    </row>
    <row r="160" spans="1:13" s="1" customFormat="1" ht="15.75" customHeight="1" thickBot="1" x14ac:dyDescent="0.3">
      <c r="A160" s="155"/>
      <c r="B160" s="71">
        <v>43595</v>
      </c>
      <c r="C160" s="51">
        <f t="shared" si="103"/>
        <v>43595</v>
      </c>
      <c r="D160" s="51">
        <f t="shared" si="105"/>
        <v>43599</v>
      </c>
      <c r="E160" s="51">
        <f t="shared" si="104"/>
        <v>43595</v>
      </c>
      <c r="F160" s="51">
        <v>43599</v>
      </c>
      <c r="G160" s="51">
        <v>43595</v>
      </c>
      <c r="H160" s="51">
        <v>43599</v>
      </c>
      <c r="I160" s="51">
        <v>43599</v>
      </c>
    </row>
    <row r="161" spans="1:13" s="1" customFormat="1" ht="16.5" customHeight="1" thickBot="1" x14ac:dyDescent="0.3">
      <c r="A161" s="77"/>
      <c r="B161" s="78">
        <v>43596</v>
      </c>
      <c r="C161" s="149" t="s">
        <v>23</v>
      </c>
      <c r="D161" s="149">
        <f t="shared" si="105"/>
        <v>43599</v>
      </c>
      <c r="E161" s="149">
        <f t="shared" si="104"/>
        <v>43596</v>
      </c>
      <c r="F161" s="149">
        <f t="shared" ref="F161" si="106">WORKDAY(B161,2)</f>
        <v>43599</v>
      </c>
      <c r="G161" s="149">
        <f t="shared" ref="G161" si="107">B161</f>
        <v>43596</v>
      </c>
      <c r="H161" s="149">
        <f t="shared" ref="H161" si="108">WORKDAY(B161,2)</f>
        <v>43599</v>
      </c>
      <c r="I161" s="150">
        <v>43600</v>
      </c>
    </row>
    <row r="162" spans="1:13" s="1" customFormat="1" ht="15.75" customHeight="1" thickBot="1" x14ac:dyDescent="0.3">
      <c r="A162" s="77"/>
      <c r="B162" s="78">
        <v>43597</v>
      </c>
      <c r="C162" s="151" t="s">
        <v>23</v>
      </c>
      <c r="D162" s="151"/>
      <c r="E162" s="151"/>
      <c r="F162" s="151"/>
      <c r="G162" s="151"/>
      <c r="H162" s="151"/>
      <c r="I162" s="152"/>
      <c r="K162" s="163"/>
      <c r="L162" s="163"/>
      <c r="M162" s="163"/>
    </row>
    <row r="163" spans="1:13" s="1" customFormat="1" ht="15.75" customHeight="1" thickBot="1" x14ac:dyDescent="0.3">
      <c r="A163" s="153">
        <v>20</v>
      </c>
      <c r="B163" s="71">
        <v>43598</v>
      </c>
      <c r="C163" s="51">
        <v>43598</v>
      </c>
      <c r="D163" s="51">
        <v>43600</v>
      </c>
      <c r="E163" s="51">
        <v>43598</v>
      </c>
      <c r="F163" s="51">
        <v>43600</v>
      </c>
      <c r="G163" s="51">
        <v>43598</v>
      </c>
      <c r="H163" s="51">
        <v>43600</v>
      </c>
      <c r="I163" s="51">
        <v>43600</v>
      </c>
      <c r="K163" s="163"/>
      <c r="L163" s="163"/>
      <c r="M163" s="163"/>
    </row>
    <row r="164" spans="1:13" s="1" customFormat="1" ht="16.5" customHeight="1" thickBot="1" x14ac:dyDescent="0.3">
      <c r="A164" s="154"/>
      <c r="B164" s="71">
        <v>43599</v>
      </c>
      <c r="C164" s="51">
        <f t="shared" ref="C164:C167" si="109">B164</f>
        <v>43599</v>
      </c>
      <c r="D164" s="51">
        <f t="shared" ref="D164:D168" si="110">WORKDAY(B164,2)</f>
        <v>43601</v>
      </c>
      <c r="E164" s="51">
        <f t="shared" ref="E164:E168" si="111">B164</f>
        <v>43599</v>
      </c>
      <c r="F164" s="51">
        <v>43601</v>
      </c>
      <c r="G164" s="51">
        <v>43599</v>
      </c>
      <c r="H164" s="51">
        <v>43601</v>
      </c>
      <c r="I164" s="51">
        <v>43601</v>
      </c>
      <c r="K164" s="163"/>
      <c r="L164" s="163"/>
      <c r="M164" s="163"/>
    </row>
    <row r="165" spans="1:13" s="1" customFormat="1" ht="16.5" thickBot="1" x14ac:dyDescent="0.3">
      <c r="A165" s="154"/>
      <c r="B165" s="71">
        <v>43600</v>
      </c>
      <c r="C165" s="51">
        <f t="shared" si="109"/>
        <v>43600</v>
      </c>
      <c r="D165" s="51">
        <f t="shared" si="110"/>
        <v>43602</v>
      </c>
      <c r="E165" s="51">
        <f t="shared" si="111"/>
        <v>43600</v>
      </c>
      <c r="F165" s="51">
        <v>43602</v>
      </c>
      <c r="G165" s="51">
        <v>43600</v>
      </c>
      <c r="H165" s="51">
        <v>43602</v>
      </c>
      <c r="I165" s="51">
        <v>43602</v>
      </c>
      <c r="K165" s="163"/>
      <c r="L165" s="163"/>
      <c r="M165" s="163"/>
    </row>
    <row r="166" spans="1:13" s="1" customFormat="1" ht="16.5" thickBot="1" x14ac:dyDescent="0.3">
      <c r="A166" s="154"/>
      <c r="B166" s="71">
        <v>43601</v>
      </c>
      <c r="C166" s="51">
        <f t="shared" si="109"/>
        <v>43601</v>
      </c>
      <c r="D166" s="51">
        <f t="shared" si="110"/>
        <v>43605</v>
      </c>
      <c r="E166" s="51">
        <f t="shared" si="111"/>
        <v>43601</v>
      </c>
      <c r="F166" s="51">
        <v>43605</v>
      </c>
      <c r="G166" s="51">
        <v>43601</v>
      </c>
      <c r="H166" s="51">
        <v>43605</v>
      </c>
      <c r="I166" s="51">
        <v>43605</v>
      </c>
      <c r="K166" s="163"/>
      <c r="L166" s="163"/>
      <c r="M166" s="163"/>
    </row>
    <row r="167" spans="1:13" s="1" customFormat="1" ht="15.75" customHeight="1" thickBot="1" x14ac:dyDescent="0.3">
      <c r="A167" s="155"/>
      <c r="B167" s="71">
        <v>43602</v>
      </c>
      <c r="C167" s="51">
        <f t="shared" si="109"/>
        <v>43602</v>
      </c>
      <c r="D167" s="51">
        <v>43606</v>
      </c>
      <c r="E167" s="51">
        <f t="shared" si="111"/>
        <v>43602</v>
      </c>
      <c r="F167" s="51">
        <v>43606</v>
      </c>
      <c r="G167" s="51">
        <v>43602</v>
      </c>
      <c r="H167" s="51">
        <v>43606</v>
      </c>
      <c r="I167" s="51">
        <v>43606</v>
      </c>
      <c r="K167" s="163"/>
      <c r="L167" s="163"/>
      <c r="M167" s="163"/>
    </row>
    <row r="168" spans="1:13" s="1" customFormat="1" ht="16.5" thickBot="1" x14ac:dyDescent="0.3">
      <c r="A168" s="77"/>
      <c r="B168" s="78">
        <v>43603</v>
      </c>
      <c r="C168" s="149" t="s">
        <v>23</v>
      </c>
      <c r="D168" s="149">
        <f t="shared" si="110"/>
        <v>43606</v>
      </c>
      <c r="E168" s="149">
        <f t="shared" si="111"/>
        <v>43603</v>
      </c>
      <c r="F168" s="149">
        <f t="shared" ref="F168" si="112">WORKDAY(B168,2)</f>
        <v>43606</v>
      </c>
      <c r="G168" s="149">
        <f t="shared" ref="G168" si="113">B168</f>
        <v>43603</v>
      </c>
      <c r="H168" s="149">
        <f t="shared" ref="H168" si="114">WORKDAY(B168,2)</f>
        <v>43606</v>
      </c>
      <c r="I168" s="150">
        <v>43607</v>
      </c>
    </row>
    <row r="169" spans="1:13" s="1" customFormat="1" ht="16.5" customHeight="1" thickBot="1" x14ac:dyDescent="0.3">
      <c r="A169" s="77"/>
      <c r="B169" s="78">
        <v>43604</v>
      </c>
      <c r="C169" s="151" t="s">
        <v>23</v>
      </c>
      <c r="D169" s="151"/>
      <c r="E169" s="151"/>
      <c r="F169" s="151"/>
      <c r="G169" s="151"/>
      <c r="H169" s="151"/>
      <c r="I169" s="152"/>
      <c r="K169" s="162"/>
      <c r="L169" s="162"/>
      <c r="M169" s="162"/>
    </row>
    <row r="170" spans="1:13" s="1" customFormat="1" ht="15.75" customHeight="1" thickBot="1" x14ac:dyDescent="0.3">
      <c r="A170" s="153">
        <v>21</v>
      </c>
      <c r="B170" s="71">
        <v>43605</v>
      </c>
      <c r="C170" s="51">
        <v>43605</v>
      </c>
      <c r="D170" s="51">
        <v>43607</v>
      </c>
      <c r="E170" s="51">
        <v>43605</v>
      </c>
      <c r="F170" s="51">
        <v>43607</v>
      </c>
      <c r="G170" s="51">
        <v>43605</v>
      </c>
      <c r="H170" s="51">
        <v>43607</v>
      </c>
      <c r="I170" s="51">
        <v>43607</v>
      </c>
      <c r="K170" s="162"/>
      <c r="L170" s="162"/>
      <c r="M170" s="162"/>
    </row>
    <row r="171" spans="1:13" s="1" customFormat="1" ht="16.5" customHeight="1" thickBot="1" x14ac:dyDescent="0.3">
      <c r="A171" s="154"/>
      <c r="B171" s="71">
        <v>43606</v>
      </c>
      <c r="C171" s="51">
        <f t="shared" ref="C171:C174" si="115">B171</f>
        <v>43606</v>
      </c>
      <c r="D171" s="51">
        <f t="shared" ref="D171:D172" si="116">WORKDAY(B171,2)</f>
        <v>43608</v>
      </c>
      <c r="E171" s="51">
        <f t="shared" ref="E171:E175" si="117">B171</f>
        <v>43606</v>
      </c>
      <c r="F171" s="51">
        <v>43608</v>
      </c>
      <c r="G171" s="51">
        <v>43606</v>
      </c>
      <c r="H171" s="51">
        <v>43608</v>
      </c>
      <c r="I171" s="51">
        <v>43608</v>
      </c>
      <c r="K171" s="162"/>
      <c r="L171" s="162"/>
      <c r="M171" s="162"/>
    </row>
    <row r="172" spans="1:13" s="1" customFormat="1" ht="16.5" thickBot="1" x14ac:dyDescent="0.3">
      <c r="A172" s="154"/>
      <c r="B172" s="71">
        <v>43607</v>
      </c>
      <c r="C172" s="51">
        <f t="shared" si="115"/>
        <v>43607</v>
      </c>
      <c r="D172" s="51">
        <f t="shared" si="116"/>
        <v>43609</v>
      </c>
      <c r="E172" s="51">
        <f t="shared" si="117"/>
        <v>43607</v>
      </c>
      <c r="F172" s="51">
        <v>43609</v>
      </c>
      <c r="G172" s="51">
        <v>43607</v>
      </c>
      <c r="H172" s="51">
        <v>43609</v>
      </c>
      <c r="I172" s="51">
        <v>43609</v>
      </c>
      <c r="K172" s="162"/>
      <c r="L172" s="162"/>
      <c r="M172" s="162"/>
    </row>
    <row r="173" spans="1:13" s="1" customFormat="1" ht="16.5" thickBot="1" x14ac:dyDescent="0.3">
      <c r="A173" s="154"/>
      <c r="B173" s="71">
        <v>43608</v>
      </c>
      <c r="C173" s="51">
        <f t="shared" si="115"/>
        <v>43608</v>
      </c>
      <c r="D173" s="51">
        <v>43613</v>
      </c>
      <c r="E173" s="51">
        <f t="shared" si="117"/>
        <v>43608</v>
      </c>
      <c r="F173" s="51">
        <v>43613</v>
      </c>
      <c r="G173" s="51">
        <v>43608</v>
      </c>
      <c r="H173" s="51">
        <v>43613</v>
      </c>
      <c r="I173" s="51">
        <v>43613</v>
      </c>
      <c r="K173" s="162"/>
      <c r="L173" s="162"/>
      <c r="M173" s="162"/>
    </row>
    <row r="174" spans="1:13" s="1" customFormat="1" ht="15.75" customHeight="1" thickBot="1" x14ac:dyDescent="0.3">
      <c r="A174" s="155"/>
      <c r="B174" s="71">
        <v>43609</v>
      </c>
      <c r="C174" s="51">
        <f t="shared" si="115"/>
        <v>43609</v>
      </c>
      <c r="D174" s="51">
        <v>43614</v>
      </c>
      <c r="E174" s="51">
        <f t="shared" si="117"/>
        <v>43609</v>
      </c>
      <c r="F174" s="51">
        <v>43614</v>
      </c>
      <c r="G174" s="51">
        <v>43609</v>
      </c>
      <c r="H174" s="51">
        <v>43614</v>
      </c>
      <c r="I174" s="51">
        <v>43614</v>
      </c>
      <c r="K174" s="162"/>
      <c r="L174" s="162"/>
      <c r="M174" s="162"/>
    </row>
    <row r="175" spans="1:13" s="1" customFormat="1" ht="16.5" thickBot="1" x14ac:dyDescent="0.3">
      <c r="A175" s="77"/>
      <c r="B175" s="78">
        <v>43610</v>
      </c>
      <c r="C175" s="149" t="s">
        <v>23</v>
      </c>
      <c r="D175" s="149">
        <v>43615</v>
      </c>
      <c r="E175" s="149">
        <f t="shared" si="117"/>
        <v>43610</v>
      </c>
      <c r="F175" s="149">
        <v>43615</v>
      </c>
      <c r="G175" s="149">
        <f t="shared" ref="G175" si="118">B175</f>
        <v>43610</v>
      </c>
      <c r="H175" s="149">
        <v>43615</v>
      </c>
      <c r="I175" s="150">
        <v>43615</v>
      </c>
    </row>
    <row r="176" spans="1:13" s="1" customFormat="1" ht="16.5" customHeight="1" thickBot="1" x14ac:dyDescent="0.3">
      <c r="A176" s="77"/>
      <c r="B176" s="78">
        <v>43611</v>
      </c>
      <c r="C176" s="151" t="s">
        <v>23</v>
      </c>
      <c r="D176" s="151"/>
      <c r="E176" s="151"/>
      <c r="F176" s="151"/>
      <c r="G176" s="151"/>
      <c r="H176" s="151"/>
      <c r="I176" s="152"/>
    </row>
    <row r="177" spans="1:13" s="1" customFormat="1" ht="15.75" customHeight="1" thickBot="1" x14ac:dyDescent="0.3">
      <c r="A177" s="153">
        <v>22</v>
      </c>
      <c r="B177" s="71">
        <v>43612</v>
      </c>
      <c r="C177" s="51" t="s">
        <v>83</v>
      </c>
      <c r="D177" s="51" t="s">
        <v>83</v>
      </c>
      <c r="E177" s="51" t="s">
        <v>83</v>
      </c>
      <c r="F177" s="51" t="s">
        <v>83</v>
      </c>
      <c r="G177" s="51" t="s">
        <v>83</v>
      </c>
      <c r="H177" s="51" t="s">
        <v>83</v>
      </c>
      <c r="I177" s="51" t="s">
        <v>83</v>
      </c>
    </row>
    <row r="178" spans="1:13" s="1" customFormat="1" ht="16.5" customHeight="1" thickBot="1" x14ac:dyDescent="0.3">
      <c r="A178" s="154"/>
      <c r="B178" s="71">
        <v>43613</v>
      </c>
      <c r="C178" s="51">
        <v>43613</v>
      </c>
      <c r="D178" s="51">
        <v>43615</v>
      </c>
      <c r="E178" s="51">
        <v>43613</v>
      </c>
      <c r="F178" s="51">
        <v>43615</v>
      </c>
      <c r="G178" s="51">
        <v>43613</v>
      </c>
      <c r="H178" s="51">
        <v>43615</v>
      </c>
      <c r="I178" s="51">
        <v>43616</v>
      </c>
    </row>
    <row r="179" spans="1:13" s="1" customFormat="1" ht="16.5" thickBot="1" x14ac:dyDescent="0.3">
      <c r="A179" s="154"/>
      <c r="B179" s="71">
        <v>43614</v>
      </c>
      <c r="C179" s="51">
        <f t="shared" ref="C179:C181" si="119">B179</f>
        <v>43614</v>
      </c>
      <c r="D179" s="51">
        <f t="shared" ref="D179:D181" si="120">WORKDAY(B179,2)</f>
        <v>43616</v>
      </c>
      <c r="E179" s="51">
        <f t="shared" ref="E179:E181" si="121">B179</f>
        <v>43614</v>
      </c>
      <c r="F179" s="51">
        <v>43616</v>
      </c>
      <c r="G179" s="51">
        <v>43614</v>
      </c>
      <c r="H179" s="51">
        <v>43616</v>
      </c>
      <c r="I179" s="51">
        <v>43616</v>
      </c>
    </row>
    <row r="180" spans="1:13" s="1" customFormat="1" ht="16.5" thickBot="1" x14ac:dyDescent="0.3">
      <c r="A180" s="154"/>
      <c r="B180" s="71">
        <v>43615</v>
      </c>
      <c r="C180" s="51">
        <f t="shared" si="119"/>
        <v>43615</v>
      </c>
      <c r="D180" s="51">
        <f t="shared" si="120"/>
        <v>43619</v>
      </c>
      <c r="E180" s="51">
        <f t="shared" si="121"/>
        <v>43615</v>
      </c>
      <c r="F180" s="51">
        <v>43619</v>
      </c>
      <c r="G180" s="51">
        <v>43615</v>
      </c>
      <c r="H180" s="51">
        <v>43619</v>
      </c>
      <c r="I180" s="51">
        <v>43619</v>
      </c>
    </row>
    <row r="181" spans="1:13" s="1" customFormat="1" ht="15.75" customHeight="1" thickBot="1" x14ac:dyDescent="0.3">
      <c r="A181" s="155"/>
      <c r="B181" s="71">
        <v>43616</v>
      </c>
      <c r="C181" s="51">
        <f t="shared" si="119"/>
        <v>43616</v>
      </c>
      <c r="D181" s="51">
        <f t="shared" si="120"/>
        <v>43620</v>
      </c>
      <c r="E181" s="51">
        <f t="shared" si="121"/>
        <v>43616</v>
      </c>
      <c r="F181" s="51">
        <v>43620</v>
      </c>
      <c r="G181" s="51">
        <v>43616</v>
      </c>
      <c r="H181" s="51">
        <v>43620</v>
      </c>
      <c r="I181" s="51">
        <v>43620</v>
      </c>
    </row>
    <row r="182" spans="1:13" s="1" customFormat="1" ht="16.5" customHeight="1" x14ac:dyDescent="0.25">
      <c r="A182" s="2"/>
      <c r="B182" s="172" t="s">
        <v>9</v>
      </c>
      <c r="C182" s="173"/>
      <c r="D182" s="173"/>
      <c r="E182" s="173"/>
      <c r="F182" s="173"/>
      <c r="G182" s="173"/>
      <c r="H182" s="173"/>
      <c r="I182" s="174"/>
    </row>
    <row r="183" spans="1:13" s="1" customFormat="1" ht="16.5" customHeight="1" thickBot="1" x14ac:dyDescent="0.3">
      <c r="A183" s="2"/>
      <c r="B183" s="175"/>
      <c r="C183" s="176"/>
      <c r="D183" s="176"/>
      <c r="E183" s="176"/>
      <c r="F183" s="176"/>
      <c r="G183" s="176"/>
      <c r="H183" s="176"/>
      <c r="I183" s="177"/>
    </row>
    <row r="184" spans="1:13" s="1" customFormat="1" ht="16.5" thickBot="1" x14ac:dyDescent="0.3">
      <c r="A184" s="2"/>
      <c r="B184" s="3">
        <v>2019</v>
      </c>
      <c r="C184" s="187" t="s">
        <v>8</v>
      </c>
      <c r="D184" s="188"/>
      <c r="E184" s="188"/>
      <c r="F184" s="188"/>
      <c r="G184" s="188"/>
      <c r="H184" s="188"/>
      <c r="I184" s="189"/>
      <c r="K184" s="163" t="s">
        <v>30</v>
      </c>
      <c r="L184" s="163"/>
      <c r="M184" s="163"/>
    </row>
    <row r="185" spans="1:13" s="1" customFormat="1" ht="16.5" customHeight="1" thickBot="1" x14ac:dyDescent="0.3">
      <c r="A185" s="184" t="s">
        <v>22</v>
      </c>
      <c r="B185" s="190" t="s">
        <v>15</v>
      </c>
      <c r="C185" s="187" t="s">
        <v>0</v>
      </c>
      <c r="D185" s="189"/>
      <c r="E185" s="187" t="s">
        <v>1</v>
      </c>
      <c r="F185" s="189"/>
      <c r="G185" s="3" t="s">
        <v>2</v>
      </c>
      <c r="H185" s="6" t="s">
        <v>3</v>
      </c>
      <c r="I185" s="6" t="s">
        <v>4</v>
      </c>
      <c r="K185" s="163"/>
      <c r="L185" s="163"/>
      <c r="M185" s="163"/>
    </row>
    <row r="186" spans="1:13" s="1" customFormat="1" x14ac:dyDescent="0.25">
      <c r="A186" s="185"/>
      <c r="B186" s="191"/>
      <c r="C186" s="170" t="s">
        <v>5</v>
      </c>
      <c r="D186" s="170" t="s">
        <v>6</v>
      </c>
      <c r="E186" s="170" t="s">
        <v>5</v>
      </c>
      <c r="F186" s="170" t="s">
        <v>6</v>
      </c>
      <c r="G186" s="170" t="s">
        <v>7</v>
      </c>
      <c r="H186" s="170" t="s">
        <v>7</v>
      </c>
      <c r="I186" s="170" t="s">
        <v>7</v>
      </c>
      <c r="K186" s="163"/>
      <c r="L186" s="163"/>
      <c r="M186" s="163"/>
    </row>
    <row r="187" spans="1:13" s="1" customFormat="1" ht="16.5" thickBot="1" x14ac:dyDescent="0.3">
      <c r="A187" s="186"/>
      <c r="B187" s="192"/>
      <c r="C187" s="171"/>
      <c r="D187" s="171"/>
      <c r="E187" s="171"/>
      <c r="F187" s="171"/>
      <c r="G187" s="171"/>
      <c r="H187" s="171"/>
      <c r="I187" s="171"/>
      <c r="K187" s="163"/>
      <c r="L187" s="163"/>
      <c r="M187" s="163"/>
    </row>
    <row r="188" spans="1:13" s="1" customFormat="1" ht="16.5" thickBot="1" x14ac:dyDescent="0.3">
      <c r="A188" s="2"/>
      <c r="B188" s="78">
        <v>43617</v>
      </c>
      <c r="C188" s="149" t="s">
        <v>23</v>
      </c>
      <c r="D188" s="149">
        <f t="shared" ref="D188" si="122">WORKDAY(B188,2)</f>
        <v>43620</v>
      </c>
      <c r="E188" s="149">
        <f t="shared" ref="E188" si="123">B188</f>
        <v>43617</v>
      </c>
      <c r="F188" s="149">
        <f t="shared" ref="F188" si="124">WORKDAY(B188,2)</f>
        <v>43620</v>
      </c>
      <c r="G188" s="149">
        <f t="shared" ref="G188" si="125">B188</f>
        <v>43617</v>
      </c>
      <c r="H188" s="149">
        <f t="shared" ref="H188" si="126">WORKDAY(B188,2)</f>
        <v>43620</v>
      </c>
      <c r="I188" s="150">
        <v>43621</v>
      </c>
      <c r="K188" s="163"/>
      <c r="L188" s="163"/>
      <c r="M188" s="163"/>
    </row>
    <row r="189" spans="1:13" s="1" customFormat="1" ht="16.5" customHeight="1" thickBot="1" x14ac:dyDescent="0.3">
      <c r="A189" s="77"/>
      <c r="B189" s="78">
        <v>43618</v>
      </c>
      <c r="C189" s="151" t="s">
        <v>23</v>
      </c>
      <c r="D189" s="151"/>
      <c r="E189" s="151"/>
      <c r="F189" s="151"/>
      <c r="G189" s="151"/>
      <c r="H189" s="151"/>
      <c r="I189" s="152"/>
      <c r="K189" s="163"/>
      <c r="L189" s="163"/>
      <c r="M189" s="163"/>
    </row>
    <row r="190" spans="1:13" s="1" customFormat="1" ht="15.75" customHeight="1" thickBot="1" x14ac:dyDescent="0.3">
      <c r="A190" s="153">
        <v>23</v>
      </c>
      <c r="B190" s="71">
        <v>43619</v>
      </c>
      <c r="C190" s="51">
        <v>43619</v>
      </c>
      <c r="D190" s="51">
        <v>43621</v>
      </c>
      <c r="E190" s="51">
        <v>43619</v>
      </c>
      <c r="F190" s="51">
        <v>43621</v>
      </c>
      <c r="G190" s="51">
        <v>43619</v>
      </c>
      <c r="H190" s="51">
        <v>43621</v>
      </c>
      <c r="I190" s="51">
        <v>43621</v>
      </c>
    </row>
    <row r="191" spans="1:13" s="1" customFormat="1" ht="16.5" customHeight="1" thickBot="1" x14ac:dyDescent="0.3">
      <c r="A191" s="154"/>
      <c r="B191" s="71">
        <v>43620</v>
      </c>
      <c r="C191" s="51">
        <f t="shared" ref="C191:C194" si="127">B191</f>
        <v>43620</v>
      </c>
      <c r="D191" s="51">
        <f t="shared" ref="D191:D195" si="128">WORKDAY(B191,2)</f>
        <v>43622</v>
      </c>
      <c r="E191" s="51">
        <f t="shared" ref="E191:E195" si="129">B191</f>
        <v>43620</v>
      </c>
      <c r="F191" s="51">
        <v>43622</v>
      </c>
      <c r="G191" s="51">
        <f t="shared" ref="G191:G195" si="130">B191</f>
        <v>43620</v>
      </c>
      <c r="H191" s="51">
        <v>43622</v>
      </c>
      <c r="I191" s="51">
        <v>43622</v>
      </c>
      <c r="K191" s="162" t="s">
        <v>84</v>
      </c>
      <c r="L191" s="162"/>
      <c r="M191" s="162"/>
    </row>
    <row r="192" spans="1:13" s="1" customFormat="1" ht="16.5" customHeight="1" thickBot="1" x14ac:dyDescent="0.3">
      <c r="A192" s="154"/>
      <c r="B192" s="71">
        <v>43621</v>
      </c>
      <c r="C192" s="51">
        <f t="shared" si="127"/>
        <v>43621</v>
      </c>
      <c r="D192" s="51">
        <f t="shared" si="128"/>
        <v>43623</v>
      </c>
      <c r="E192" s="51">
        <f t="shared" si="129"/>
        <v>43621</v>
      </c>
      <c r="F192" s="51">
        <v>43623</v>
      </c>
      <c r="G192" s="51">
        <f t="shared" si="130"/>
        <v>43621</v>
      </c>
      <c r="H192" s="51">
        <v>43623</v>
      </c>
      <c r="I192" s="51">
        <v>43623</v>
      </c>
      <c r="K192" s="162"/>
      <c r="L192" s="162"/>
      <c r="M192" s="162"/>
    </row>
    <row r="193" spans="1:13" s="1" customFormat="1" ht="16.5" customHeight="1" thickBot="1" x14ac:dyDescent="0.3">
      <c r="A193" s="154"/>
      <c r="B193" s="71">
        <v>43622</v>
      </c>
      <c r="C193" s="51">
        <f t="shared" si="127"/>
        <v>43622</v>
      </c>
      <c r="D193" s="51">
        <f t="shared" si="128"/>
        <v>43626</v>
      </c>
      <c r="E193" s="51">
        <f t="shared" si="129"/>
        <v>43622</v>
      </c>
      <c r="F193" s="51">
        <v>43626</v>
      </c>
      <c r="G193" s="51">
        <f t="shared" si="130"/>
        <v>43622</v>
      </c>
      <c r="H193" s="51">
        <v>43626</v>
      </c>
      <c r="I193" s="51">
        <v>43627</v>
      </c>
      <c r="K193" s="162"/>
      <c r="L193" s="162"/>
      <c r="M193" s="162"/>
    </row>
    <row r="194" spans="1:13" s="1" customFormat="1" ht="15.75" customHeight="1" thickBot="1" x14ac:dyDescent="0.3">
      <c r="A194" s="155"/>
      <c r="B194" s="71">
        <v>43623</v>
      </c>
      <c r="C194" s="51">
        <f t="shared" si="127"/>
        <v>43623</v>
      </c>
      <c r="D194" s="51">
        <f t="shared" si="128"/>
        <v>43627</v>
      </c>
      <c r="E194" s="51">
        <f t="shared" si="129"/>
        <v>43623</v>
      </c>
      <c r="F194" s="51">
        <v>43627</v>
      </c>
      <c r="G194" s="51">
        <f t="shared" si="130"/>
        <v>43623</v>
      </c>
      <c r="H194" s="51">
        <v>43627</v>
      </c>
      <c r="I194" s="51">
        <v>43627</v>
      </c>
      <c r="K194" s="162"/>
      <c r="L194" s="162"/>
      <c r="M194" s="162"/>
    </row>
    <row r="195" spans="1:13" s="1" customFormat="1" ht="16.5" thickBot="1" x14ac:dyDescent="0.3">
      <c r="A195" s="77"/>
      <c r="B195" s="78">
        <v>43624</v>
      </c>
      <c r="C195" s="149" t="s">
        <v>23</v>
      </c>
      <c r="D195" s="149">
        <f t="shared" si="128"/>
        <v>43627</v>
      </c>
      <c r="E195" s="149">
        <f t="shared" si="129"/>
        <v>43624</v>
      </c>
      <c r="F195" s="149">
        <f t="shared" ref="F195" si="131">WORKDAY(B195,2)</f>
        <v>43627</v>
      </c>
      <c r="G195" s="149">
        <f t="shared" si="130"/>
        <v>43624</v>
      </c>
      <c r="H195" s="149">
        <f t="shared" ref="H195" si="132">WORKDAY(B195,2)</f>
        <v>43627</v>
      </c>
      <c r="I195" s="150">
        <v>43628</v>
      </c>
      <c r="K195" s="162"/>
      <c r="L195" s="162"/>
      <c r="M195" s="162"/>
    </row>
    <row r="196" spans="1:13" s="1" customFormat="1" ht="16.5" customHeight="1" thickBot="1" x14ac:dyDescent="0.3">
      <c r="A196" s="77"/>
      <c r="B196" s="78">
        <v>43625</v>
      </c>
      <c r="C196" s="151" t="s">
        <v>23</v>
      </c>
      <c r="D196" s="151"/>
      <c r="E196" s="151"/>
      <c r="F196" s="151"/>
      <c r="G196" s="151"/>
      <c r="H196" s="151"/>
      <c r="I196" s="152"/>
      <c r="K196" s="162"/>
      <c r="L196" s="162"/>
      <c r="M196" s="162"/>
    </row>
    <row r="197" spans="1:13" s="1" customFormat="1" ht="15.75" customHeight="1" thickBot="1" x14ac:dyDescent="0.3">
      <c r="A197" s="153">
        <v>24</v>
      </c>
      <c r="B197" s="71">
        <v>43626</v>
      </c>
      <c r="C197" s="51">
        <v>43626</v>
      </c>
      <c r="D197" s="51">
        <v>43628</v>
      </c>
      <c r="E197" s="51">
        <v>43626</v>
      </c>
      <c r="F197" s="51">
        <v>43628</v>
      </c>
      <c r="G197" s="51">
        <v>43626</v>
      </c>
      <c r="H197" s="51">
        <v>43628</v>
      </c>
      <c r="I197" s="51">
        <v>43628</v>
      </c>
    </row>
    <row r="198" spans="1:13" s="1" customFormat="1" ht="16.5" customHeight="1" thickBot="1" x14ac:dyDescent="0.3">
      <c r="A198" s="154"/>
      <c r="B198" s="71">
        <v>43627</v>
      </c>
      <c r="C198" s="51">
        <f t="shared" ref="C198:C201" si="133">B198</f>
        <v>43627</v>
      </c>
      <c r="D198" s="51">
        <f t="shared" ref="D198:D202" si="134">WORKDAY(B198,2)</f>
        <v>43629</v>
      </c>
      <c r="E198" s="51">
        <f t="shared" ref="E198:E202" si="135">B198</f>
        <v>43627</v>
      </c>
      <c r="F198" s="51">
        <v>43629</v>
      </c>
      <c r="G198" s="51">
        <f t="shared" ref="G198:G202" si="136">B198</f>
        <v>43627</v>
      </c>
      <c r="H198" s="51">
        <v>43629</v>
      </c>
      <c r="I198" s="51">
        <v>43629</v>
      </c>
    </row>
    <row r="199" spans="1:13" s="1" customFormat="1" ht="15.75" customHeight="1" thickBot="1" x14ac:dyDescent="0.3">
      <c r="A199" s="154"/>
      <c r="B199" s="71">
        <v>43628</v>
      </c>
      <c r="C199" s="51">
        <f t="shared" si="133"/>
        <v>43628</v>
      </c>
      <c r="D199" s="51">
        <f t="shared" si="134"/>
        <v>43630</v>
      </c>
      <c r="E199" s="51">
        <f t="shared" si="135"/>
        <v>43628</v>
      </c>
      <c r="F199" s="51">
        <v>43630</v>
      </c>
      <c r="G199" s="51">
        <f t="shared" si="136"/>
        <v>43628</v>
      </c>
      <c r="H199" s="51">
        <v>43630</v>
      </c>
      <c r="I199" s="51">
        <v>43630</v>
      </c>
    </row>
    <row r="200" spans="1:13" s="1" customFormat="1" ht="16.5" customHeight="1" thickBot="1" x14ac:dyDescent="0.3">
      <c r="A200" s="154"/>
      <c r="B200" s="71">
        <v>43629</v>
      </c>
      <c r="C200" s="51">
        <f t="shared" si="133"/>
        <v>43629</v>
      </c>
      <c r="D200" s="51">
        <f t="shared" si="134"/>
        <v>43633</v>
      </c>
      <c r="E200" s="51">
        <f t="shared" si="135"/>
        <v>43629</v>
      </c>
      <c r="F200" s="51">
        <v>43633</v>
      </c>
      <c r="G200" s="51">
        <f t="shared" si="136"/>
        <v>43629</v>
      </c>
      <c r="H200" s="51">
        <v>43633</v>
      </c>
      <c r="I200" s="51">
        <v>43633</v>
      </c>
    </row>
    <row r="201" spans="1:13" s="1" customFormat="1" ht="15.75" customHeight="1" thickBot="1" x14ac:dyDescent="0.3">
      <c r="A201" s="155"/>
      <c r="B201" s="71">
        <v>43630</v>
      </c>
      <c r="C201" s="51">
        <f t="shared" si="133"/>
        <v>43630</v>
      </c>
      <c r="D201" s="51">
        <f t="shared" si="134"/>
        <v>43634</v>
      </c>
      <c r="E201" s="51">
        <f t="shared" si="135"/>
        <v>43630</v>
      </c>
      <c r="F201" s="51">
        <v>43634</v>
      </c>
      <c r="G201" s="51">
        <f t="shared" si="136"/>
        <v>43630</v>
      </c>
      <c r="H201" s="51">
        <v>43634</v>
      </c>
      <c r="I201" s="51">
        <v>43634</v>
      </c>
    </row>
    <row r="202" spans="1:13" s="1" customFormat="1" ht="16.5" thickBot="1" x14ac:dyDescent="0.3">
      <c r="A202" s="77"/>
      <c r="B202" s="78">
        <v>43631</v>
      </c>
      <c r="C202" s="149" t="s">
        <v>23</v>
      </c>
      <c r="D202" s="149">
        <f t="shared" si="134"/>
        <v>43634</v>
      </c>
      <c r="E202" s="149">
        <f t="shared" si="135"/>
        <v>43631</v>
      </c>
      <c r="F202" s="149">
        <f t="shared" ref="F202" si="137">WORKDAY(B202,2)</f>
        <v>43634</v>
      </c>
      <c r="G202" s="149">
        <f t="shared" si="136"/>
        <v>43631</v>
      </c>
      <c r="H202" s="149">
        <f t="shared" ref="H202" si="138">WORKDAY(B202,2)</f>
        <v>43634</v>
      </c>
      <c r="I202" s="150">
        <v>43635</v>
      </c>
    </row>
    <row r="203" spans="1:13" s="1" customFormat="1" ht="16.5" customHeight="1" thickBot="1" x14ac:dyDescent="0.3">
      <c r="A203" s="77"/>
      <c r="B203" s="78">
        <v>43632</v>
      </c>
      <c r="C203" s="151" t="s">
        <v>23</v>
      </c>
      <c r="D203" s="151"/>
      <c r="E203" s="151"/>
      <c r="F203" s="151"/>
      <c r="G203" s="151"/>
      <c r="H203" s="151"/>
      <c r="I203" s="152"/>
    </row>
    <row r="204" spans="1:13" s="1" customFormat="1" ht="15.75" customHeight="1" thickBot="1" x14ac:dyDescent="0.3">
      <c r="A204" s="153">
        <v>25</v>
      </c>
      <c r="B204" s="71">
        <v>43633</v>
      </c>
      <c r="C204" s="51">
        <v>43633</v>
      </c>
      <c r="D204" s="51">
        <v>43635</v>
      </c>
      <c r="E204" s="51">
        <v>43633</v>
      </c>
      <c r="F204" s="51">
        <v>43635</v>
      </c>
      <c r="G204" s="51">
        <v>43633</v>
      </c>
      <c r="H204" s="51">
        <v>43635</v>
      </c>
      <c r="I204" s="51">
        <v>43635</v>
      </c>
    </row>
    <row r="205" spans="1:13" s="1" customFormat="1" ht="16.5" customHeight="1" thickBot="1" x14ac:dyDescent="0.3">
      <c r="A205" s="154"/>
      <c r="B205" s="71">
        <v>43634</v>
      </c>
      <c r="C205" s="51">
        <f t="shared" ref="C205:C208" si="139">B205</f>
        <v>43634</v>
      </c>
      <c r="D205" s="51">
        <f t="shared" ref="D205:D209" si="140">WORKDAY(B205,2)</f>
        <v>43636</v>
      </c>
      <c r="E205" s="51">
        <f t="shared" ref="E205:E209" si="141">B205</f>
        <v>43634</v>
      </c>
      <c r="F205" s="51">
        <v>43636</v>
      </c>
      <c r="G205" s="51">
        <f t="shared" ref="G205:G209" si="142">B205</f>
        <v>43634</v>
      </c>
      <c r="H205" s="51">
        <v>43636</v>
      </c>
      <c r="I205" s="51">
        <v>43636</v>
      </c>
    </row>
    <row r="206" spans="1:13" s="1" customFormat="1" ht="16.5" thickBot="1" x14ac:dyDescent="0.3">
      <c r="A206" s="154"/>
      <c r="B206" s="71">
        <v>43635</v>
      </c>
      <c r="C206" s="51">
        <f t="shared" si="139"/>
        <v>43635</v>
      </c>
      <c r="D206" s="51">
        <f t="shared" si="140"/>
        <v>43637</v>
      </c>
      <c r="E206" s="51">
        <f t="shared" si="141"/>
        <v>43635</v>
      </c>
      <c r="F206" s="51">
        <v>43637</v>
      </c>
      <c r="G206" s="51">
        <f t="shared" si="142"/>
        <v>43635</v>
      </c>
      <c r="H206" s="51">
        <v>43637</v>
      </c>
      <c r="I206" s="51">
        <v>43637</v>
      </c>
    </row>
    <row r="207" spans="1:13" s="1" customFormat="1" ht="16.5" thickBot="1" x14ac:dyDescent="0.3">
      <c r="A207" s="154"/>
      <c r="B207" s="71">
        <v>43636</v>
      </c>
      <c r="C207" s="51">
        <f t="shared" si="139"/>
        <v>43636</v>
      </c>
      <c r="D207" s="51">
        <f t="shared" si="140"/>
        <v>43640</v>
      </c>
      <c r="E207" s="51">
        <f t="shared" si="141"/>
        <v>43636</v>
      </c>
      <c r="F207" s="51">
        <v>43640</v>
      </c>
      <c r="G207" s="51">
        <f t="shared" si="142"/>
        <v>43636</v>
      </c>
      <c r="H207" s="51">
        <v>43640</v>
      </c>
      <c r="I207" s="51">
        <v>43640</v>
      </c>
    </row>
    <row r="208" spans="1:13" s="1" customFormat="1" ht="15.75" customHeight="1" thickBot="1" x14ac:dyDescent="0.3">
      <c r="A208" s="155"/>
      <c r="B208" s="71">
        <v>43637</v>
      </c>
      <c r="C208" s="51">
        <f t="shared" si="139"/>
        <v>43637</v>
      </c>
      <c r="D208" s="51">
        <f t="shared" si="140"/>
        <v>43641</v>
      </c>
      <c r="E208" s="51">
        <f t="shared" si="141"/>
        <v>43637</v>
      </c>
      <c r="F208" s="51">
        <v>43641</v>
      </c>
      <c r="G208" s="51">
        <f t="shared" si="142"/>
        <v>43637</v>
      </c>
      <c r="H208" s="51">
        <v>43641</v>
      </c>
      <c r="I208" s="51">
        <v>43641</v>
      </c>
    </row>
    <row r="209" spans="1:13" s="1" customFormat="1" ht="16.5" thickBot="1" x14ac:dyDescent="0.3">
      <c r="A209" s="77"/>
      <c r="B209" s="78">
        <v>43638</v>
      </c>
      <c r="C209" s="149" t="s">
        <v>23</v>
      </c>
      <c r="D209" s="149">
        <f t="shared" si="140"/>
        <v>43641</v>
      </c>
      <c r="E209" s="149">
        <f t="shared" si="141"/>
        <v>43638</v>
      </c>
      <c r="F209" s="149">
        <f t="shared" ref="F209" si="143">WORKDAY(B209,2)</f>
        <v>43641</v>
      </c>
      <c r="G209" s="149">
        <f t="shared" si="142"/>
        <v>43638</v>
      </c>
      <c r="H209" s="149">
        <f t="shared" ref="H209" si="144">WORKDAY(B209,2)</f>
        <v>43641</v>
      </c>
      <c r="I209" s="150">
        <v>43642</v>
      </c>
    </row>
    <row r="210" spans="1:13" s="1" customFormat="1" ht="16.5" customHeight="1" thickBot="1" x14ac:dyDescent="0.3">
      <c r="A210" s="77"/>
      <c r="B210" s="78">
        <v>43639</v>
      </c>
      <c r="C210" s="151" t="s">
        <v>23</v>
      </c>
      <c r="D210" s="151"/>
      <c r="E210" s="151"/>
      <c r="F210" s="151"/>
      <c r="G210" s="151"/>
      <c r="H210" s="151"/>
      <c r="I210" s="152"/>
    </row>
    <row r="211" spans="1:13" s="1" customFormat="1" ht="15.75" customHeight="1" thickBot="1" x14ac:dyDescent="0.3">
      <c r="A211" s="153">
        <v>26</v>
      </c>
      <c r="B211" s="71">
        <v>43640</v>
      </c>
      <c r="C211" s="51">
        <v>43640</v>
      </c>
      <c r="D211" s="51">
        <v>43642</v>
      </c>
      <c r="E211" s="51">
        <v>43640</v>
      </c>
      <c r="F211" s="51">
        <v>43642</v>
      </c>
      <c r="G211" s="51">
        <v>43640</v>
      </c>
      <c r="H211" s="51">
        <v>43642</v>
      </c>
      <c r="I211" s="51">
        <v>43642</v>
      </c>
    </row>
    <row r="212" spans="1:13" s="1" customFormat="1" ht="16.5" customHeight="1" thickBot="1" x14ac:dyDescent="0.3">
      <c r="A212" s="154"/>
      <c r="B212" s="71">
        <v>43641</v>
      </c>
      <c r="C212" s="51">
        <f t="shared" ref="C212:C215" si="145">B212</f>
        <v>43641</v>
      </c>
      <c r="D212" s="51">
        <f t="shared" ref="D212:D216" si="146">WORKDAY(B212,2)</f>
        <v>43643</v>
      </c>
      <c r="E212" s="51">
        <f t="shared" ref="E212:E216" si="147">B212</f>
        <v>43641</v>
      </c>
      <c r="F212" s="51">
        <v>43643</v>
      </c>
      <c r="G212" s="51">
        <f t="shared" ref="G212:G216" si="148">B212</f>
        <v>43641</v>
      </c>
      <c r="H212" s="51">
        <v>43643</v>
      </c>
      <c r="I212" s="51">
        <v>43643</v>
      </c>
    </row>
    <row r="213" spans="1:13" s="1" customFormat="1" ht="16.5" thickBot="1" x14ac:dyDescent="0.3">
      <c r="A213" s="154"/>
      <c r="B213" s="71">
        <v>43642</v>
      </c>
      <c r="C213" s="51">
        <f t="shared" si="145"/>
        <v>43642</v>
      </c>
      <c r="D213" s="51">
        <f t="shared" si="146"/>
        <v>43644</v>
      </c>
      <c r="E213" s="51">
        <f t="shared" si="147"/>
        <v>43642</v>
      </c>
      <c r="F213" s="51">
        <v>43644</v>
      </c>
      <c r="G213" s="51">
        <f t="shared" si="148"/>
        <v>43642</v>
      </c>
      <c r="H213" s="51">
        <v>43644</v>
      </c>
      <c r="I213" s="51">
        <v>43644</v>
      </c>
    </row>
    <row r="214" spans="1:13" s="1" customFormat="1" ht="16.5" thickBot="1" x14ac:dyDescent="0.3">
      <c r="A214" s="154"/>
      <c r="B214" s="71">
        <v>43643</v>
      </c>
      <c r="C214" s="51">
        <f t="shared" si="145"/>
        <v>43643</v>
      </c>
      <c r="D214" s="51">
        <f t="shared" si="146"/>
        <v>43647</v>
      </c>
      <c r="E214" s="51">
        <f t="shared" si="147"/>
        <v>43643</v>
      </c>
      <c r="F214" s="51">
        <v>43647</v>
      </c>
      <c r="G214" s="51">
        <f t="shared" si="148"/>
        <v>43643</v>
      </c>
      <c r="H214" s="51">
        <v>43647</v>
      </c>
      <c r="I214" s="51">
        <v>43647</v>
      </c>
    </row>
    <row r="215" spans="1:13" s="1" customFormat="1" ht="15.75" customHeight="1" thickBot="1" x14ac:dyDescent="0.3">
      <c r="A215" s="155"/>
      <c r="B215" s="71">
        <v>43644</v>
      </c>
      <c r="C215" s="51">
        <f t="shared" si="145"/>
        <v>43644</v>
      </c>
      <c r="D215" s="51">
        <f t="shared" si="146"/>
        <v>43648</v>
      </c>
      <c r="E215" s="51">
        <f t="shared" si="147"/>
        <v>43644</v>
      </c>
      <c r="F215" s="51">
        <v>43648</v>
      </c>
      <c r="G215" s="51">
        <f t="shared" si="148"/>
        <v>43644</v>
      </c>
      <c r="H215" s="51">
        <v>43648</v>
      </c>
      <c r="I215" s="51">
        <v>43648</v>
      </c>
    </row>
    <row r="216" spans="1:13" s="1" customFormat="1" ht="16.5" thickBot="1" x14ac:dyDescent="0.3">
      <c r="A216" s="9"/>
      <c r="B216" s="78">
        <v>43645</v>
      </c>
      <c r="C216" s="149" t="s">
        <v>23</v>
      </c>
      <c r="D216" s="149">
        <f t="shared" si="146"/>
        <v>43648</v>
      </c>
      <c r="E216" s="149">
        <f t="shared" si="147"/>
        <v>43645</v>
      </c>
      <c r="F216" s="149">
        <f t="shared" ref="F216" si="149">WORKDAY(B216,2)</f>
        <v>43648</v>
      </c>
      <c r="G216" s="149">
        <f t="shared" si="148"/>
        <v>43645</v>
      </c>
      <c r="H216" s="149">
        <f t="shared" ref="H216" si="150">WORKDAY(B216,2)</f>
        <v>43648</v>
      </c>
      <c r="I216" s="150">
        <v>43649</v>
      </c>
    </row>
    <row r="217" spans="1:13" s="1" customFormat="1" ht="16.5" thickBot="1" x14ac:dyDescent="0.3">
      <c r="A217" s="77"/>
      <c r="B217" s="78">
        <v>43646</v>
      </c>
      <c r="C217" s="151" t="s">
        <v>23</v>
      </c>
      <c r="D217" s="151"/>
      <c r="E217" s="151"/>
      <c r="F217" s="151"/>
      <c r="G217" s="151"/>
      <c r="H217" s="151"/>
      <c r="I217" s="152"/>
    </row>
    <row r="218" spans="1:13" s="1" customFormat="1" ht="15.75" customHeight="1" x14ac:dyDescent="0.25">
      <c r="A218" s="9"/>
      <c r="B218" s="172" t="s">
        <v>9</v>
      </c>
      <c r="C218" s="173"/>
      <c r="D218" s="173"/>
      <c r="E218" s="173"/>
      <c r="F218" s="173"/>
      <c r="G218" s="173"/>
      <c r="H218" s="173"/>
      <c r="I218" s="174"/>
    </row>
    <row r="219" spans="1:13" s="1" customFormat="1" ht="16.5" thickBot="1" x14ac:dyDescent="0.3">
      <c r="A219" s="9"/>
      <c r="B219" s="175"/>
      <c r="C219" s="176"/>
      <c r="D219" s="176"/>
      <c r="E219" s="176"/>
      <c r="F219" s="176"/>
      <c r="G219" s="176"/>
      <c r="H219" s="176"/>
      <c r="I219" s="177"/>
    </row>
    <row r="220" spans="1:13" s="1" customFormat="1" ht="16.5" thickBot="1" x14ac:dyDescent="0.3">
      <c r="A220" s="9"/>
      <c r="B220" s="3">
        <v>2019</v>
      </c>
      <c r="C220" s="187" t="s">
        <v>8</v>
      </c>
      <c r="D220" s="188"/>
      <c r="E220" s="188"/>
      <c r="F220" s="188"/>
      <c r="G220" s="188"/>
      <c r="H220" s="188"/>
      <c r="I220" s="189"/>
      <c r="K220" s="163" t="s">
        <v>30</v>
      </c>
      <c r="L220" s="163"/>
      <c r="M220" s="163"/>
    </row>
    <row r="221" spans="1:13" s="1" customFormat="1" ht="16.5" customHeight="1" thickBot="1" x14ac:dyDescent="0.3">
      <c r="A221" s="184" t="s">
        <v>22</v>
      </c>
      <c r="B221" s="190" t="s">
        <v>16</v>
      </c>
      <c r="C221" s="187" t="s">
        <v>0</v>
      </c>
      <c r="D221" s="189"/>
      <c r="E221" s="187" t="s">
        <v>1</v>
      </c>
      <c r="F221" s="189"/>
      <c r="G221" s="3" t="s">
        <v>2</v>
      </c>
      <c r="H221" s="6" t="s">
        <v>3</v>
      </c>
      <c r="I221" s="6" t="s">
        <v>4</v>
      </c>
      <c r="K221" s="163"/>
      <c r="L221" s="163"/>
      <c r="M221" s="163"/>
    </row>
    <row r="222" spans="1:13" s="1" customFormat="1" x14ac:dyDescent="0.25">
      <c r="A222" s="185"/>
      <c r="B222" s="191"/>
      <c r="C222" s="170" t="s">
        <v>5</v>
      </c>
      <c r="D222" s="170" t="s">
        <v>6</v>
      </c>
      <c r="E222" s="170" t="s">
        <v>5</v>
      </c>
      <c r="F222" s="170" t="s">
        <v>6</v>
      </c>
      <c r="G222" s="170" t="s">
        <v>7</v>
      </c>
      <c r="H222" s="170" t="s">
        <v>7</v>
      </c>
      <c r="I222" s="170" t="s">
        <v>7</v>
      </c>
      <c r="K222" s="163"/>
      <c r="L222" s="163"/>
      <c r="M222" s="163"/>
    </row>
    <row r="223" spans="1:13" s="1" customFormat="1" ht="16.5" thickBot="1" x14ac:dyDescent="0.3">
      <c r="A223" s="186"/>
      <c r="B223" s="192"/>
      <c r="C223" s="171"/>
      <c r="D223" s="171"/>
      <c r="E223" s="171"/>
      <c r="F223" s="171"/>
      <c r="G223" s="171"/>
      <c r="H223" s="171"/>
      <c r="I223" s="171"/>
      <c r="K223" s="163"/>
      <c r="L223" s="163"/>
      <c r="M223" s="163"/>
    </row>
    <row r="224" spans="1:13" s="1" customFormat="1" ht="15.75" customHeight="1" thickBot="1" x14ac:dyDescent="0.3">
      <c r="A224" s="153">
        <v>27</v>
      </c>
      <c r="B224" s="71">
        <v>43647</v>
      </c>
      <c r="C224" s="51">
        <v>43647</v>
      </c>
      <c r="D224" s="51">
        <v>43649</v>
      </c>
      <c r="E224" s="51">
        <v>43647</v>
      </c>
      <c r="F224" s="51">
        <v>43649</v>
      </c>
      <c r="G224" s="51">
        <v>43647</v>
      </c>
      <c r="H224" s="51">
        <v>43649</v>
      </c>
      <c r="I224" s="51">
        <v>43649</v>
      </c>
      <c r="K224" s="163"/>
      <c r="L224" s="163"/>
      <c r="M224" s="163"/>
    </row>
    <row r="225" spans="1:13" s="1" customFormat="1" ht="16.5" customHeight="1" thickBot="1" x14ac:dyDescent="0.3">
      <c r="A225" s="154"/>
      <c r="B225" s="71">
        <v>43648</v>
      </c>
      <c r="C225" s="51">
        <f t="shared" ref="C225:C228" si="151">B225</f>
        <v>43648</v>
      </c>
      <c r="D225" s="51">
        <f t="shared" ref="D225:D229" si="152">WORKDAY(B225,2)</f>
        <v>43650</v>
      </c>
      <c r="E225" s="51">
        <f t="shared" ref="E225:E229" si="153">B225</f>
        <v>43648</v>
      </c>
      <c r="F225" s="51">
        <v>43651</v>
      </c>
      <c r="G225" s="51">
        <f t="shared" ref="G225:G229" si="154">B225</f>
        <v>43648</v>
      </c>
      <c r="H225" s="51">
        <v>43650</v>
      </c>
      <c r="I225" s="51">
        <v>43650</v>
      </c>
      <c r="K225" s="163"/>
      <c r="L225" s="163"/>
      <c r="M225" s="163"/>
    </row>
    <row r="226" spans="1:13" s="1" customFormat="1" ht="16.5" thickBot="1" x14ac:dyDescent="0.3">
      <c r="A226" s="154"/>
      <c r="B226" s="71">
        <v>43649</v>
      </c>
      <c r="C226" s="51">
        <f t="shared" si="151"/>
        <v>43649</v>
      </c>
      <c r="D226" s="51">
        <f t="shared" si="152"/>
        <v>43651</v>
      </c>
      <c r="E226" s="51">
        <f t="shared" si="153"/>
        <v>43649</v>
      </c>
      <c r="F226" s="51">
        <v>43651</v>
      </c>
      <c r="G226" s="51">
        <f t="shared" si="154"/>
        <v>43649</v>
      </c>
      <c r="H226" s="51">
        <v>43651</v>
      </c>
      <c r="I226" s="51">
        <v>43651</v>
      </c>
    </row>
    <row r="227" spans="1:13" s="1" customFormat="1" ht="16.149999999999999" customHeight="1" thickBot="1" x14ac:dyDescent="0.3">
      <c r="A227" s="154"/>
      <c r="B227" s="71">
        <v>43650</v>
      </c>
      <c r="C227" s="51">
        <f t="shared" si="151"/>
        <v>43650</v>
      </c>
      <c r="D227" s="51">
        <f t="shared" si="152"/>
        <v>43654</v>
      </c>
      <c r="E227" s="51" t="s">
        <v>83</v>
      </c>
      <c r="F227" s="51">
        <v>43654</v>
      </c>
      <c r="G227" s="51">
        <f t="shared" si="154"/>
        <v>43650</v>
      </c>
      <c r="H227" s="51">
        <v>43654</v>
      </c>
      <c r="I227" s="51">
        <v>43654</v>
      </c>
      <c r="K227" s="162" t="s">
        <v>84</v>
      </c>
      <c r="L227" s="162"/>
      <c r="M227" s="162"/>
    </row>
    <row r="228" spans="1:13" s="1" customFormat="1" ht="15.75" customHeight="1" thickBot="1" x14ac:dyDescent="0.3">
      <c r="A228" s="155"/>
      <c r="B228" s="71">
        <v>43651</v>
      </c>
      <c r="C228" s="51">
        <f t="shared" si="151"/>
        <v>43651</v>
      </c>
      <c r="D228" s="51">
        <f t="shared" si="152"/>
        <v>43655</v>
      </c>
      <c r="E228" s="51">
        <f t="shared" si="153"/>
        <v>43651</v>
      </c>
      <c r="F228" s="51">
        <v>43655</v>
      </c>
      <c r="G228" s="51">
        <f t="shared" si="154"/>
        <v>43651</v>
      </c>
      <c r="H228" s="51">
        <v>43655</v>
      </c>
      <c r="I228" s="51">
        <v>43655</v>
      </c>
      <c r="K228" s="162"/>
      <c r="L228" s="162"/>
      <c r="M228" s="162"/>
    </row>
    <row r="229" spans="1:13" s="1" customFormat="1" ht="16.5" thickBot="1" x14ac:dyDescent="0.3">
      <c r="A229" s="77"/>
      <c r="B229" s="78">
        <v>43652</v>
      </c>
      <c r="C229" s="149" t="s">
        <v>23</v>
      </c>
      <c r="D229" s="149">
        <f t="shared" si="152"/>
        <v>43655</v>
      </c>
      <c r="E229" s="149">
        <f t="shared" si="153"/>
        <v>43652</v>
      </c>
      <c r="F229" s="149">
        <f t="shared" ref="F229" si="155">WORKDAY(B229,2)</f>
        <v>43655</v>
      </c>
      <c r="G229" s="149">
        <f t="shared" si="154"/>
        <v>43652</v>
      </c>
      <c r="H229" s="149">
        <f t="shared" ref="H229" si="156">WORKDAY(B229,2)</f>
        <v>43655</v>
      </c>
      <c r="I229" s="150">
        <v>43656</v>
      </c>
      <c r="K229" s="162"/>
      <c r="L229" s="162"/>
      <c r="M229" s="162"/>
    </row>
    <row r="230" spans="1:13" s="1" customFormat="1" ht="16.5" customHeight="1" thickBot="1" x14ac:dyDescent="0.3">
      <c r="A230" s="77"/>
      <c r="B230" s="78">
        <v>43653</v>
      </c>
      <c r="C230" s="151" t="s">
        <v>23</v>
      </c>
      <c r="D230" s="151"/>
      <c r="E230" s="151"/>
      <c r="F230" s="151"/>
      <c r="G230" s="151"/>
      <c r="H230" s="151"/>
      <c r="I230" s="152"/>
      <c r="K230" s="162"/>
      <c r="L230" s="162"/>
      <c r="M230" s="162"/>
    </row>
    <row r="231" spans="1:13" s="1" customFormat="1" ht="15.75" customHeight="1" thickBot="1" x14ac:dyDescent="0.3">
      <c r="A231" s="153">
        <v>28</v>
      </c>
      <c r="B231" s="71">
        <v>43654</v>
      </c>
      <c r="C231" s="51">
        <v>43654</v>
      </c>
      <c r="D231" s="51">
        <v>43656</v>
      </c>
      <c r="E231" s="51">
        <v>43654</v>
      </c>
      <c r="F231" s="51">
        <v>43656</v>
      </c>
      <c r="G231" s="51">
        <v>43654</v>
      </c>
      <c r="H231" s="51">
        <v>43656</v>
      </c>
      <c r="I231" s="51">
        <v>43656</v>
      </c>
      <c r="K231" s="162"/>
      <c r="L231" s="162"/>
      <c r="M231" s="162"/>
    </row>
    <row r="232" spans="1:13" s="1" customFormat="1" ht="16.5" customHeight="1" thickBot="1" x14ac:dyDescent="0.3">
      <c r="A232" s="154"/>
      <c r="B232" s="71">
        <v>43655</v>
      </c>
      <c r="C232" s="51">
        <f t="shared" ref="C232:C235" si="157">B232</f>
        <v>43655</v>
      </c>
      <c r="D232" s="51">
        <f t="shared" ref="D232:D236" si="158">WORKDAY(B232,2)</f>
        <v>43657</v>
      </c>
      <c r="E232" s="51">
        <f t="shared" ref="E232:E236" si="159">B232</f>
        <v>43655</v>
      </c>
      <c r="F232" s="51">
        <v>43657</v>
      </c>
      <c r="G232" s="51">
        <f t="shared" ref="G232:G236" si="160">B232</f>
        <v>43655</v>
      </c>
      <c r="H232" s="51">
        <v>43657</v>
      </c>
      <c r="I232" s="51">
        <v>43657</v>
      </c>
      <c r="K232" s="162"/>
      <c r="L232" s="162"/>
      <c r="M232" s="162"/>
    </row>
    <row r="233" spans="1:13" s="1" customFormat="1" ht="16.5" thickBot="1" x14ac:dyDescent="0.3">
      <c r="A233" s="154"/>
      <c r="B233" s="71">
        <v>43656</v>
      </c>
      <c r="C233" s="51">
        <f t="shared" si="157"/>
        <v>43656</v>
      </c>
      <c r="D233" s="51">
        <f t="shared" si="158"/>
        <v>43658</v>
      </c>
      <c r="E233" s="51">
        <f t="shared" si="159"/>
        <v>43656</v>
      </c>
      <c r="F233" s="51">
        <v>43658</v>
      </c>
      <c r="G233" s="51">
        <f t="shared" si="160"/>
        <v>43656</v>
      </c>
      <c r="H233" s="51">
        <v>43658</v>
      </c>
      <c r="I233" s="51">
        <v>43658</v>
      </c>
    </row>
    <row r="234" spans="1:13" s="1" customFormat="1" ht="16.5" thickBot="1" x14ac:dyDescent="0.3">
      <c r="A234" s="154"/>
      <c r="B234" s="71">
        <v>43657</v>
      </c>
      <c r="C234" s="51">
        <f t="shared" si="157"/>
        <v>43657</v>
      </c>
      <c r="D234" s="51">
        <f t="shared" si="158"/>
        <v>43661</v>
      </c>
      <c r="E234" s="51">
        <f t="shared" si="159"/>
        <v>43657</v>
      </c>
      <c r="F234" s="51">
        <v>43661</v>
      </c>
      <c r="G234" s="51">
        <f t="shared" si="160"/>
        <v>43657</v>
      </c>
      <c r="H234" s="51">
        <v>43662</v>
      </c>
      <c r="I234" s="51">
        <v>43661</v>
      </c>
    </row>
    <row r="235" spans="1:13" s="1" customFormat="1" ht="15.75" customHeight="1" thickBot="1" x14ac:dyDescent="0.3">
      <c r="A235" s="155"/>
      <c r="B235" s="71">
        <v>43658</v>
      </c>
      <c r="C235" s="51">
        <f t="shared" si="157"/>
        <v>43658</v>
      </c>
      <c r="D235" s="51">
        <f t="shared" si="158"/>
        <v>43662</v>
      </c>
      <c r="E235" s="51">
        <f t="shared" si="159"/>
        <v>43658</v>
      </c>
      <c r="F235" s="51">
        <v>43662</v>
      </c>
      <c r="G235" s="51">
        <f t="shared" si="160"/>
        <v>43658</v>
      </c>
      <c r="H235" s="51">
        <v>43662</v>
      </c>
      <c r="I235" s="51">
        <v>43662</v>
      </c>
    </row>
    <row r="236" spans="1:13" s="1" customFormat="1" ht="16.5" customHeight="1" thickBot="1" x14ac:dyDescent="0.3">
      <c r="A236" s="77"/>
      <c r="B236" s="78">
        <v>43659</v>
      </c>
      <c r="C236" s="149" t="s">
        <v>23</v>
      </c>
      <c r="D236" s="149">
        <f t="shared" si="158"/>
        <v>43662</v>
      </c>
      <c r="E236" s="149">
        <f t="shared" si="159"/>
        <v>43659</v>
      </c>
      <c r="F236" s="149">
        <f t="shared" ref="F236" si="161">WORKDAY(B236,2)</f>
        <v>43662</v>
      </c>
      <c r="G236" s="149">
        <f t="shared" si="160"/>
        <v>43659</v>
      </c>
      <c r="H236" s="149">
        <f t="shared" ref="H236" si="162">WORKDAY(B236,2)</f>
        <v>43662</v>
      </c>
      <c r="I236" s="150">
        <v>43663</v>
      </c>
    </row>
    <row r="237" spans="1:13" s="1" customFormat="1" ht="16.5" customHeight="1" thickBot="1" x14ac:dyDescent="0.3">
      <c r="A237" s="77"/>
      <c r="B237" s="78">
        <v>43660</v>
      </c>
      <c r="C237" s="151" t="s">
        <v>23</v>
      </c>
      <c r="D237" s="151"/>
      <c r="E237" s="151"/>
      <c r="F237" s="151"/>
      <c r="G237" s="151"/>
      <c r="H237" s="151"/>
      <c r="I237" s="152"/>
    </row>
    <row r="238" spans="1:13" s="1" customFormat="1" ht="15.75" customHeight="1" thickBot="1" x14ac:dyDescent="0.3">
      <c r="A238" s="153">
        <v>29</v>
      </c>
      <c r="B238" s="71">
        <v>43661</v>
      </c>
      <c r="C238" s="51">
        <v>43661</v>
      </c>
      <c r="D238" s="51">
        <v>43663</v>
      </c>
      <c r="E238" s="51">
        <v>43661</v>
      </c>
      <c r="F238" s="51">
        <v>43663</v>
      </c>
      <c r="G238" s="51">
        <v>43661</v>
      </c>
      <c r="H238" s="51">
        <v>43663</v>
      </c>
      <c r="I238" s="51">
        <v>43663</v>
      </c>
    </row>
    <row r="239" spans="1:13" s="1" customFormat="1" ht="16.5" customHeight="1" thickBot="1" x14ac:dyDescent="0.3">
      <c r="A239" s="154"/>
      <c r="B239" s="71">
        <v>43662</v>
      </c>
      <c r="C239" s="51">
        <f t="shared" ref="C239:C242" si="163">B239</f>
        <v>43662</v>
      </c>
      <c r="D239" s="51">
        <f t="shared" ref="D239:D243" si="164">WORKDAY(B239,2)</f>
        <v>43664</v>
      </c>
      <c r="E239" s="51">
        <f t="shared" ref="E239:E243" si="165">B239</f>
        <v>43662</v>
      </c>
      <c r="F239" s="51">
        <v>43664</v>
      </c>
      <c r="G239" s="51">
        <f t="shared" ref="G239:G243" si="166">B239</f>
        <v>43662</v>
      </c>
      <c r="H239" s="51">
        <v>43664</v>
      </c>
      <c r="I239" s="51">
        <v>43664</v>
      </c>
    </row>
    <row r="240" spans="1:13" s="1" customFormat="1" ht="16.5" thickBot="1" x14ac:dyDescent="0.3">
      <c r="A240" s="154"/>
      <c r="B240" s="71">
        <v>43663</v>
      </c>
      <c r="C240" s="51">
        <f t="shared" si="163"/>
        <v>43663</v>
      </c>
      <c r="D240" s="51">
        <f t="shared" si="164"/>
        <v>43665</v>
      </c>
      <c r="E240" s="51">
        <f t="shared" si="165"/>
        <v>43663</v>
      </c>
      <c r="F240" s="51">
        <v>43665</v>
      </c>
      <c r="G240" s="51">
        <f t="shared" si="166"/>
        <v>43663</v>
      </c>
      <c r="H240" s="51">
        <v>43665</v>
      </c>
      <c r="I240" s="51">
        <v>43665</v>
      </c>
    </row>
    <row r="241" spans="1:9" s="1" customFormat="1" ht="16.5" thickBot="1" x14ac:dyDescent="0.3">
      <c r="A241" s="154"/>
      <c r="B241" s="71">
        <v>43664</v>
      </c>
      <c r="C241" s="51">
        <f t="shared" si="163"/>
        <v>43664</v>
      </c>
      <c r="D241" s="51">
        <f t="shared" si="164"/>
        <v>43668</v>
      </c>
      <c r="E241" s="51">
        <f t="shared" si="165"/>
        <v>43664</v>
      </c>
      <c r="F241" s="51">
        <v>43668</v>
      </c>
      <c r="G241" s="51">
        <f t="shared" si="166"/>
        <v>43664</v>
      </c>
      <c r="H241" s="51">
        <v>43668</v>
      </c>
      <c r="I241" s="51">
        <v>43668</v>
      </c>
    </row>
    <row r="242" spans="1:9" s="1" customFormat="1" ht="15.75" customHeight="1" thickBot="1" x14ac:dyDescent="0.3">
      <c r="A242" s="155"/>
      <c r="B242" s="71">
        <v>43665</v>
      </c>
      <c r="C242" s="51">
        <f t="shared" si="163"/>
        <v>43665</v>
      </c>
      <c r="D242" s="51">
        <f t="shared" si="164"/>
        <v>43669</v>
      </c>
      <c r="E242" s="51">
        <f t="shared" si="165"/>
        <v>43665</v>
      </c>
      <c r="F242" s="51">
        <v>43669</v>
      </c>
      <c r="G242" s="51">
        <f t="shared" si="166"/>
        <v>43665</v>
      </c>
      <c r="H242" s="51">
        <v>43669</v>
      </c>
      <c r="I242" s="51">
        <v>43669</v>
      </c>
    </row>
    <row r="243" spans="1:9" s="1" customFormat="1" ht="16.5" customHeight="1" thickBot="1" x14ac:dyDescent="0.3">
      <c r="A243" s="77"/>
      <c r="B243" s="78">
        <v>43666</v>
      </c>
      <c r="C243" s="149" t="s">
        <v>23</v>
      </c>
      <c r="D243" s="149">
        <f t="shared" si="164"/>
        <v>43669</v>
      </c>
      <c r="E243" s="149">
        <f t="shared" si="165"/>
        <v>43666</v>
      </c>
      <c r="F243" s="149">
        <f t="shared" ref="F243" si="167">WORKDAY(B243,2)</f>
        <v>43669</v>
      </c>
      <c r="G243" s="149">
        <f t="shared" si="166"/>
        <v>43666</v>
      </c>
      <c r="H243" s="149">
        <f t="shared" ref="H243" si="168">WORKDAY(B243,2)</f>
        <v>43669</v>
      </c>
      <c r="I243" s="150">
        <v>43670</v>
      </c>
    </row>
    <row r="244" spans="1:9" s="1" customFormat="1" ht="16.5" customHeight="1" thickBot="1" x14ac:dyDescent="0.3">
      <c r="A244" s="77"/>
      <c r="B244" s="78">
        <v>43667</v>
      </c>
      <c r="C244" s="151" t="s">
        <v>23</v>
      </c>
      <c r="D244" s="151"/>
      <c r="E244" s="151"/>
      <c r="F244" s="151"/>
      <c r="G244" s="151"/>
      <c r="H244" s="151"/>
      <c r="I244" s="152"/>
    </row>
    <row r="245" spans="1:9" s="1" customFormat="1" ht="15.75" customHeight="1" thickBot="1" x14ac:dyDescent="0.3">
      <c r="A245" s="153">
        <v>30</v>
      </c>
      <c r="B245" s="71">
        <v>43668</v>
      </c>
      <c r="C245" s="51">
        <v>43668</v>
      </c>
      <c r="D245" s="51">
        <v>43670</v>
      </c>
      <c r="E245" s="51">
        <v>43668</v>
      </c>
      <c r="F245" s="51">
        <v>43670</v>
      </c>
      <c r="G245" s="51">
        <v>43668</v>
      </c>
      <c r="H245" s="51">
        <v>43670</v>
      </c>
      <c r="I245" s="51">
        <v>43670</v>
      </c>
    </row>
    <row r="246" spans="1:9" s="1" customFormat="1" ht="16.5" customHeight="1" thickBot="1" x14ac:dyDescent="0.3">
      <c r="A246" s="154"/>
      <c r="B246" s="71">
        <v>43669</v>
      </c>
      <c r="C246" s="51">
        <f t="shared" ref="C246:C249" si="169">B246</f>
        <v>43669</v>
      </c>
      <c r="D246" s="51">
        <f t="shared" ref="D246:D250" si="170">WORKDAY(B246,2)</f>
        <v>43671</v>
      </c>
      <c r="E246" s="51">
        <f t="shared" ref="E246:E250" si="171">B246</f>
        <v>43669</v>
      </c>
      <c r="F246" s="51">
        <v>43671</v>
      </c>
      <c r="G246" s="51">
        <f t="shared" ref="G246:G250" si="172">B246</f>
        <v>43669</v>
      </c>
      <c r="H246" s="51">
        <v>43671</v>
      </c>
      <c r="I246" s="51">
        <v>43671</v>
      </c>
    </row>
    <row r="247" spans="1:9" s="1" customFormat="1" ht="16.5" thickBot="1" x14ac:dyDescent="0.3">
      <c r="A247" s="154"/>
      <c r="B247" s="71">
        <v>43670</v>
      </c>
      <c r="C247" s="51">
        <f t="shared" si="169"/>
        <v>43670</v>
      </c>
      <c r="D247" s="51">
        <f t="shared" si="170"/>
        <v>43672</v>
      </c>
      <c r="E247" s="51">
        <f t="shared" si="171"/>
        <v>43670</v>
      </c>
      <c r="F247" s="51">
        <v>43672</v>
      </c>
      <c r="G247" s="51">
        <f t="shared" si="172"/>
        <v>43670</v>
      </c>
      <c r="H247" s="51">
        <v>43672</v>
      </c>
      <c r="I247" s="51">
        <v>43672</v>
      </c>
    </row>
    <row r="248" spans="1:9" s="1" customFormat="1" ht="16.5" thickBot="1" x14ac:dyDescent="0.3">
      <c r="A248" s="154"/>
      <c r="B248" s="71">
        <v>43671</v>
      </c>
      <c r="C248" s="51">
        <f t="shared" si="169"/>
        <v>43671</v>
      </c>
      <c r="D248" s="51">
        <f t="shared" si="170"/>
        <v>43675</v>
      </c>
      <c r="E248" s="51">
        <f t="shared" si="171"/>
        <v>43671</v>
      </c>
      <c r="F248" s="51">
        <v>43675</v>
      </c>
      <c r="G248" s="51">
        <f t="shared" si="172"/>
        <v>43671</v>
      </c>
      <c r="H248" s="51">
        <v>43675</v>
      </c>
      <c r="I248" s="51">
        <v>43675</v>
      </c>
    </row>
    <row r="249" spans="1:9" s="1" customFormat="1" ht="15.75" customHeight="1" thickBot="1" x14ac:dyDescent="0.3">
      <c r="A249" s="155"/>
      <c r="B249" s="71">
        <v>43672</v>
      </c>
      <c r="C249" s="51">
        <f t="shared" si="169"/>
        <v>43672</v>
      </c>
      <c r="D249" s="51">
        <f t="shared" si="170"/>
        <v>43676</v>
      </c>
      <c r="E249" s="51">
        <f t="shared" si="171"/>
        <v>43672</v>
      </c>
      <c r="F249" s="51">
        <v>43676</v>
      </c>
      <c r="G249" s="51">
        <f t="shared" si="172"/>
        <v>43672</v>
      </c>
      <c r="H249" s="51">
        <v>43676</v>
      </c>
      <c r="I249" s="51">
        <v>43676</v>
      </c>
    </row>
    <row r="250" spans="1:9" s="1" customFormat="1" ht="16.5" thickBot="1" x14ac:dyDescent="0.3">
      <c r="A250" s="81"/>
      <c r="B250" s="78">
        <v>43673</v>
      </c>
      <c r="C250" s="149" t="s">
        <v>23</v>
      </c>
      <c r="D250" s="149">
        <f t="shared" si="170"/>
        <v>43676</v>
      </c>
      <c r="E250" s="149">
        <f t="shared" si="171"/>
        <v>43673</v>
      </c>
      <c r="F250" s="149">
        <f t="shared" ref="F250" si="173">WORKDAY(B250,2)</f>
        <v>43676</v>
      </c>
      <c r="G250" s="149">
        <f t="shared" si="172"/>
        <v>43673</v>
      </c>
      <c r="H250" s="149">
        <f t="shared" ref="H250" si="174">WORKDAY(B250,2)</f>
        <v>43676</v>
      </c>
      <c r="I250" s="150">
        <v>43677</v>
      </c>
    </row>
    <row r="251" spans="1:9" s="1" customFormat="1" ht="16.5" customHeight="1" thickBot="1" x14ac:dyDescent="0.3">
      <c r="A251" s="81"/>
      <c r="B251" s="78">
        <v>43674</v>
      </c>
      <c r="C251" s="151" t="s">
        <v>23</v>
      </c>
      <c r="D251" s="151"/>
      <c r="E251" s="151"/>
      <c r="F251" s="151"/>
      <c r="G251" s="151"/>
      <c r="H251" s="151"/>
      <c r="I251" s="152"/>
    </row>
    <row r="252" spans="1:9" s="1" customFormat="1" ht="16.5" customHeight="1" thickBot="1" x14ac:dyDescent="0.3">
      <c r="A252" s="153">
        <v>31</v>
      </c>
      <c r="B252" s="71">
        <v>43675</v>
      </c>
      <c r="C252" s="51">
        <v>43675</v>
      </c>
      <c r="D252" s="51">
        <v>43677</v>
      </c>
      <c r="E252" s="51">
        <v>43675</v>
      </c>
      <c r="F252" s="51">
        <v>43677</v>
      </c>
      <c r="G252" s="51">
        <v>43675</v>
      </c>
      <c r="H252" s="51">
        <v>43677</v>
      </c>
      <c r="I252" s="51">
        <v>43677</v>
      </c>
    </row>
    <row r="253" spans="1:9" s="1" customFormat="1" ht="16.5" thickBot="1" x14ac:dyDescent="0.3">
      <c r="A253" s="154"/>
      <c r="B253" s="71">
        <v>43676</v>
      </c>
      <c r="C253" s="51">
        <f t="shared" ref="C253:C254" si="175">B253</f>
        <v>43676</v>
      </c>
      <c r="D253" s="51">
        <v>43678</v>
      </c>
      <c r="E253" s="51">
        <f t="shared" ref="E253:E254" si="176">B253</f>
        <v>43676</v>
      </c>
      <c r="F253" s="51">
        <v>43678</v>
      </c>
      <c r="G253" s="51">
        <f t="shared" ref="G253:G254" si="177">B253</f>
        <v>43676</v>
      </c>
      <c r="H253" s="51">
        <v>43678</v>
      </c>
      <c r="I253" s="51">
        <v>43679</v>
      </c>
    </row>
    <row r="254" spans="1:9" s="1" customFormat="1" ht="16.5" thickBot="1" x14ac:dyDescent="0.3">
      <c r="A254" s="155"/>
      <c r="B254" s="71">
        <v>43677</v>
      </c>
      <c r="C254" s="51">
        <f t="shared" si="175"/>
        <v>43677</v>
      </c>
      <c r="D254" s="51">
        <f t="shared" ref="D254" si="178">WORKDAY(B254,2)</f>
        <v>43679</v>
      </c>
      <c r="E254" s="51">
        <f t="shared" si="176"/>
        <v>43677</v>
      </c>
      <c r="F254" s="51">
        <v>43679</v>
      </c>
      <c r="G254" s="51">
        <f t="shared" si="177"/>
        <v>43677</v>
      </c>
      <c r="H254" s="51">
        <v>43679</v>
      </c>
      <c r="I254" s="51">
        <v>43679</v>
      </c>
    </row>
    <row r="255" spans="1:9" s="1" customFormat="1" ht="15.75" customHeight="1" x14ac:dyDescent="0.25">
      <c r="A255" s="9"/>
      <c r="B255" s="172" t="s">
        <v>9</v>
      </c>
      <c r="C255" s="173"/>
      <c r="D255" s="173"/>
      <c r="E255" s="173"/>
      <c r="F255" s="173"/>
      <c r="G255" s="173"/>
      <c r="H255" s="173"/>
      <c r="I255" s="174"/>
    </row>
    <row r="256" spans="1:9" s="1" customFormat="1" ht="16.5" thickBot="1" x14ac:dyDescent="0.3">
      <c r="A256" s="9"/>
      <c r="B256" s="175"/>
      <c r="C256" s="176"/>
      <c r="D256" s="176"/>
      <c r="E256" s="176"/>
      <c r="F256" s="176"/>
      <c r="G256" s="176"/>
      <c r="H256" s="176"/>
      <c r="I256" s="177"/>
    </row>
    <row r="257" spans="1:13" s="1" customFormat="1" ht="16.5" thickBot="1" x14ac:dyDescent="0.3">
      <c r="A257" s="9"/>
      <c r="B257" s="3">
        <v>2019</v>
      </c>
      <c r="C257" s="187" t="s">
        <v>8</v>
      </c>
      <c r="D257" s="188"/>
      <c r="E257" s="188"/>
      <c r="F257" s="188"/>
      <c r="G257" s="188"/>
      <c r="H257" s="188"/>
      <c r="I257" s="189"/>
      <c r="K257" s="163" t="s">
        <v>30</v>
      </c>
      <c r="L257" s="163"/>
      <c r="M257" s="163"/>
    </row>
    <row r="258" spans="1:13" s="1" customFormat="1" ht="16.5" customHeight="1" thickBot="1" x14ac:dyDescent="0.3">
      <c r="A258" s="184" t="s">
        <v>22</v>
      </c>
      <c r="B258" s="190" t="s">
        <v>17</v>
      </c>
      <c r="C258" s="187" t="s">
        <v>0</v>
      </c>
      <c r="D258" s="189"/>
      <c r="E258" s="187" t="s">
        <v>1</v>
      </c>
      <c r="F258" s="189"/>
      <c r="G258" s="3" t="s">
        <v>2</v>
      </c>
      <c r="H258" s="6" t="s">
        <v>3</v>
      </c>
      <c r="I258" s="6" t="s">
        <v>4</v>
      </c>
      <c r="K258" s="163"/>
      <c r="L258" s="163"/>
      <c r="M258" s="163"/>
    </row>
    <row r="259" spans="1:13" s="1" customFormat="1" x14ac:dyDescent="0.25">
      <c r="A259" s="185"/>
      <c r="B259" s="191"/>
      <c r="C259" s="170" t="s">
        <v>5</v>
      </c>
      <c r="D259" s="170" t="s">
        <v>6</v>
      </c>
      <c r="E259" s="170" t="s">
        <v>5</v>
      </c>
      <c r="F259" s="170" t="s">
        <v>6</v>
      </c>
      <c r="G259" s="170" t="s">
        <v>7</v>
      </c>
      <c r="H259" s="170" t="s">
        <v>7</v>
      </c>
      <c r="I259" s="170" t="s">
        <v>7</v>
      </c>
      <c r="K259" s="163"/>
      <c r="L259" s="163"/>
      <c r="M259" s="163"/>
    </row>
    <row r="260" spans="1:13" s="1" customFormat="1" ht="16.5" thickBot="1" x14ac:dyDescent="0.3">
      <c r="A260" s="186"/>
      <c r="B260" s="192"/>
      <c r="C260" s="171"/>
      <c r="D260" s="171"/>
      <c r="E260" s="171"/>
      <c r="F260" s="171"/>
      <c r="G260" s="171"/>
      <c r="H260" s="171"/>
      <c r="I260" s="171"/>
      <c r="K260" s="163"/>
      <c r="L260" s="163"/>
      <c r="M260" s="163"/>
    </row>
    <row r="261" spans="1:13" s="1" customFormat="1" ht="16.5" thickBot="1" x14ac:dyDescent="0.3">
      <c r="A261" s="153">
        <v>31</v>
      </c>
      <c r="B261" s="71">
        <v>43678</v>
      </c>
      <c r="C261" s="51">
        <f t="shared" ref="C261:C262" si="179">B261</f>
        <v>43678</v>
      </c>
      <c r="D261" s="51">
        <f t="shared" ref="D261:D263" si="180">WORKDAY(B261,2)</f>
        <v>43682</v>
      </c>
      <c r="E261" s="51">
        <f t="shared" ref="E261:E263" si="181">B261</f>
        <v>43678</v>
      </c>
      <c r="F261" s="51">
        <f t="shared" ref="F261:F263" si="182">WORKDAY(B261,2)</f>
        <v>43682</v>
      </c>
      <c r="G261" s="51">
        <f t="shared" ref="G261:G263" si="183">B261</f>
        <v>43678</v>
      </c>
      <c r="H261" s="51">
        <f t="shared" ref="H261:H263" si="184">WORKDAY(B261,2)</f>
        <v>43682</v>
      </c>
      <c r="I261" s="51">
        <v>43680</v>
      </c>
      <c r="K261" s="163"/>
      <c r="L261" s="163"/>
      <c r="M261" s="163"/>
    </row>
    <row r="262" spans="1:13" s="1" customFormat="1" ht="15.75" customHeight="1" thickBot="1" x14ac:dyDescent="0.3">
      <c r="A262" s="155"/>
      <c r="B262" s="71">
        <v>43679</v>
      </c>
      <c r="C262" s="51">
        <f t="shared" si="179"/>
        <v>43679</v>
      </c>
      <c r="D262" s="51">
        <f t="shared" si="180"/>
        <v>43683</v>
      </c>
      <c r="E262" s="51">
        <f t="shared" si="181"/>
        <v>43679</v>
      </c>
      <c r="F262" s="51">
        <f t="shared" si="182"/>
        <v>43683</v>
      </c>
      <c r="G262" s="51">
        <f t="shared" si="183"/>
        <v>43679</v>
      </c>
      <c r="H262" s="51">
        <f t="shared" si="184"/>
        <v>43683</v>
      </c>
      <c r="I262" s="51">
        <v>43683</v>
      </c>
      <c r="K262" s="163"/>
      <c r="L262" s="163"/>
      <c r="M262" s="163"/>
    </row>
    <row r="263" spans="1:13" s="1" customFormat="1" ht="16.5" thickBot="1" x14ac:dyDescent="0.3">
      <c r="A263" s="77"/>
      <c r="B263" s="78">
        <v>43680</v>
      </c>
      <c r="C263" s="149" t="s">
        <v>23</v>
      </c>
      <c r="D263" s="149">
        <f t="shared" si="180"/>
        <v>43683</v>
      </c>
      <c r="E263" s="149">
        <f t="shared" si="181"/>
        <v>43680</v>
      </c>
      <c r="F263" s="149">
        <f t="shared" si="182"/>
        <v>43683</v>
      </c>
      <c r="G263" s="149">
        <f t="shared" si="183"/>
        <v>43680</v>
      </c>
      <c r="H263" s="149">
        <f t="shared" si="184"/>
        <v>43683</v>
      </c>
      <c r="I263" s="150">
        <v>43684</v>
      </c>
    </row>
    <row r="264" spans="1:13" s="1" customFormat="1" ht="16.149999999999999" customHeight="1" thickBot="1" x14ac:dyDescent="0.3">
      <c r="A264" s="77"/>
      <c r="B264" s="78">
        <v>43681</v>
      </c>
      <c r="C264" s="151" t="s">
        <v>23</v>
      </c>
      <c r="D264" s="151"/>
      <c r="E264" s="151"/>
      <c r="F264" s="151"/>
      <c r="G264" s="151"/>
      <c r="H264" s="151"/>
      <c r="I264" s="152"/>
      <c r="K264" s="162" t="s">
        <v>84</v>
      </c>
      <c r="L264" s="162"/>
      <c r="M264" s="162"/>
    </row>
    <row r="265" spans="1:13" s="1" customFormat="1" ht="15.75" customHeight="1" thickBot="1" x14ac:dyDescent="0.3">
      <c r="A265" s="153">
        <v>32</v>
      </c>
      <c r="B265" s="71">
        <v>43682</v>
      </c>
      <c r="C265" s="51">
        <v>43682</v>
      </c>
      <c r="D265" s="51">
        <v>43684</v>
      </c>
      <c r="E265" s="51">
        <v>43682</v>
      </c>
      <c r="F265" s="51">
        <v>43684</v>
      </c>
      <c r="G265" s="51">
        <v>43682</v>
      </c>
      <c r="H265" s="51">
        <v>43684</v>
      </c>
      <c r="I265" s="51">
        <v>43684</v>
      </c>
      <c r="K265" s="162"/>
      <c r="L265" s="162"/>
      <c r="M265" s="162"/>
    </row>
    <row r="266" spans="1:13" s="1" customFormat="1" ht="15.75" customHeight="1" thickBot="1" x14ac:dyDescent="0.3">
      <c r="A266" s="154"/>
      <c r="B266" s="71">
        <v>43683</v>
      </c>
      <c r="C266" s="51">
        <f t="shared" ref="C266:C269" si="185">B266</f>
        <v>43683</v>
      </c>
      <c r="D266" s="51">
        <f t="shared" ref="D266:D270" si="186">WORKDAY(B266,2)</f>
        <v>43685</v>
      </c>
      <c r="E266" s="51">
        <f t="shared" ref="E266:E270" si="187">B266</f>
        <v>43683</v>
      </c>
      <c r="F266" s="51">
        <v>43685</v>
      </c>
      <c r="G266" s="51">
        <f t="shared" ref="G266:G270" si="188">B266</f>
        <v>43683</v>
      </c>
      <c r="H266" s="51">
        <v>43685</v>
      </c>
      <c r="I266" s="51">
        <v>43685</v>
      </c>
      <c r="K266" s="162"/>
      <c r="L266" s="162"/>
      <c r="M266" s="162"/>
    </row>
    <row r="267" spans="1:13" s="1" customFormat="1" ht="16.5" thickBot="1" x14ac:dyDescent="0.3">
      <c r="A267" s="154"/>
      <c r="B267" s="71">
        <v>43684</v>
      </c>
      <c r="C267" s="51">
        <f t="shared" si="185"/>
        <v>43684</v>
      </c>
      <c r="D267" s="51">
        <f t="shared" si="186"/>
        <v>43686</v>
      </c>
      <c r="E267" s="51">
        <f t="shared" si="187"/>
        <v>43684</v>
      </c>
      <c r="F267" s="51">
        <v>43686</v>
      </c>
      <c r="G267" s="51">
        <f t="shared" si="188"/>
        <v>43684</v>
      </c>
      <c r="H267" s="51">
        <v>43686</v>
      </c>
      <c r="I267" s="51">
        <v>43686</v>
      </c>
      <c r="K267" s="162"/>
      <c r="L267" s="162"/>
      <c r="M267" s="162"/>
    </row>
    <row r="268" spans="1:13" s="1" customFormat="1" ht="16.5" thickBot="1" x14ac:dyDescent="0.3">
      <c r="A268" s="154"/>
      <c r="B268" s="71">
        <v>43685</v>
      </c>
      <c r="C268" s="51">
        <f t="shared" si="185"/>
        <v>43685</v>
      </c>
      <c r="D268" s="51">
        <f t="shared" si="186"/>
        <v>43689</v>
      </c>
      <c r="E268" s="51">
        <f t="shared" si="187"/>
        <v>43685</v>
      </c>
      <c r="F268" s="51">
        <v>43689</v>
      </c>
      <c r="G268" s="51">
        <f t="shared" si="188"/>
        <v>43685</v>
      </c>
      <c r="H268" s="51">
        <v>43690</v>
      </c>
      <c r="I268" s="51">
        <v>43689</v>
      </c>
      <c r="K268" s="162"/>
      <c r="L268" s="162"/>
      <c r="M268" s="162"/>
    </row>
    <row r="269" spans="1:13" s="1" customFormat="1" ht="15.75" customHeight="1" thickBot="1" x14ac:dyDescent="0.3">
      <c r="A269" s="155"/>
      <c r="B269" s="71">
        <v>43686</v>
      </c>
      <c r="C269" s="51">
        <f t="shared" si="185"/>
        <v>43686</v>
      </c>
      <c r="D269" s="51">
        <f t="shared" si="186"/>
        <v>43690</v>
      </c>
      <c r="E269" s="51">
        <f t="shared" si="187"/>
        <v>43686</v>
      </c>
      <c r="F269" s="51">
        <v>43690</v>
      </c>
      <c r="G269" s="51">
        <f t="shared" si="188"/>
        <v>43686</v>
      </c>
      <c r="H269" s="51">
        <v>43690</v>
      </c>
      <c r="I269" s="51">
        <v>43690</v>
      </c>
      <c r="K269" s="162"/>
      <c r="L269" s="162"/>
      <c r="M269" s="162"/>
    </row>
    <row r="270" spans="1:13" s="1" customFormat="1" ht="16.5" thickBot="1" x14ac:dyDescent="0.3">
      <c r="A270" s="77"/>
      <c r="B270" s="78">
        <v>43687</v>
      </c>
      <c r="C270" s="149" t="s">
        <v>23</v>
      </c>
      <c r="D270" s="149">
        <f t="shared" si="186"/>
        <v>43690</v>
      </c>
      <c r="E270" s="149">
        <f t="shared" si="187"/>
        <v>43687</v>
      </c>
      <c r="F270" s="149">
        <f t="shared" ref="F270" si="189">WORKDAY(B270,2)</f>
        <v>43690</v>
      </c>
      <c r="G270" s="149">
        <f t="shared" si="188"/>
        <v>43687</v>
      </c>
      <c r="H270" s="149">
        <f t="shared" ref="H270" si="190">WORKDAY(B270,2)</f>
        <v>43690</v>
      </c>
      <c r="I270" s="150">
        <v>43691</v>
      </c>
    </row>
    <row r="271" spans="1:13" s="1" customFormat="1" ht="16.5" customHeight="1" thickBot="1" x14ac:dyDescent="0.3">
      <c r="A271" s="77"/>
      <c r="B271" s="78">
        <v>43688</v>
      </c>
      <c r="C271" s="151" t="s">
        <v>23</v>
      </c>
      <c r="D271" s="151"/>
      <c r="E271" s="151"/>
      <c r="F271" s="151"/>
      <c r="G271" s="151"/>
      <c r="H271" s="151"/>
      <c r="I271" s="152"/>
    </row>
    <row r="272" spans="1:13" s="1" customFormat="1" ht="15.75" customHeight="1" thickBot="1" x14ac:dyDescent="0.3">
      <c r="A272" s="153">
        <v>33</v>
      </c>
      <c r="B272" s="71">
        <v>43689</v>
      </c>
      <c r="C272" s="51">
        <v>43689</v>
      </c>
      <c r="D272" s="51">
        <v>43691</v>
      </c>
      <c r="E272" s="51">
        <v>43689</v>
      </c>
      <c r="F272" s="51">
        <v>43691</v>
      </c>
      <c r="G272" s="51">
        <v>43689</v>
      </c>
      <c r="H272" s="51">
        <v>43691</v>
      </c>
      <c r="I272" s="51">
        <v>43691</v>
      </c>
    </row>
    <row r="273" spans="1:9" s="1" customFormat="1" ht="15.75" customHeight="1" thickBot="1" x14ac:dyDescent="0.3">
      <c r="A273" s="154"/>
      <c r="B273" s="71">
        <v>43690</v>
      </c>
      <c r="C273" s="51">
        <f t="shared" ref="C273:C276" si="191">B273</f>
        <v>43690</v>
      </c>
      <c r="D273" s="51">
        <f t="shared" ref="D273:D277" si="192">WORKDAY(B273,2)</f>
        <v>43692</v>
      </c>
      <c r="E273" s="51">
        <f t="shared" ref="E273:E277" si="193">B273</f>
        <v>43690</v>
      </c>
      <c r="F273" s="51">
        <v>43692</v>
      </c>
      <c r="G273" s="51">
        <f t="shared" ref="G273:G277" si="194">B273</f>
        <v>43690</v>
      </c>
      <c r="H273" s="51">
        <v>43692</v>
      </c>
      <c r="I273" s="51">
        <v>43692</v>
      </c>
    </row>
    <row r="274" spans="1:9" s="1" customFormat="1" ht="16.5" thickBot="1" x14ac:dyDescent="0.3">
      <c r="A274" s="154"/>
      <c r="B274" s="71">
        <v>43691</v>
      </c>
      <c r="C274" s="51">
        <f t="shared" si="191"/>
        <v>43691</v>
      </c>
      <c r="D274" s="51">
        <f t="shared" si="192"/>
        <v>43693</v>
      </c>
      <c r="E274" s="51">
        <f t="shared" si="193"/>
        <v>43691</v>
      </c>
      <c r="F274" s="51">
        <v>43693</v>
      </c>
      <c r="G274" s="51">
        <f t="shared" si="194"/>
        <v>43691</v>
      </c>
      <c r="H274" s="51">
        <v>43693</v>
      </c>
      <c r="I274" s="51">
        <v>43693</v>
      </c>
    </row>
    <row r="275" spans="1:9" s="1" customFormat="1" ht="16.5" thickBot="1" x14ac:dyDescent="0.3">
      <c r="A275" s="154"/>
      <c r="B275" s="71">
        <v>43692</v>
      </c>
      <c r="C275" s="51">
        <f t="shared" si="191"/>
        <v>43692</v>
      </c>
      <c r="D275" s="51">
        <f t="shared" si="192"/>
        <v>43696</v>
      </c>
      <c r="E275" s="51">
        <f t="shared" si="193"/>
        <v>43692</v>
      </c>
      <c r="F275" s="51">
        <v>43696</v>
      </c>
      <c r="G275" s="51">
        <f t="shared" si="194"/>
        <v>43692</v>
      </c>
      <c r="H275" s="51">
        <v>43696</v>
      </c>
      <c r="I275" s="51">
        <v>43696</v>
      </c>
    </row>
    <row r="276" spans="1:9" s="1" customFormat="1" ht="15.75" customHeight="1" thickBot="1" x14ac:dyDescent="0.3">
      <c r="A276" s="155"/>
      <c r="B276" s="71">
        <v>43693</v>
      </c>
      <c r="C276" s="51">
        <f t="shared" si="191"/>
        <v>43693</v>
      </c>
      <c r="D276" s="51">
        <f t="shared" si="192"/>
        <v>43697</v>
      </c>
      <c r="E276" s="51">
        <f t="shared" si="193"/>
        <v>43693</v>
      </c>
      <c r="F276" s="51">
        <v>43697</v>
      </c>
      <c r="G276" s="51">
        <f t="shared" si="194"/>
        <v>43693</v>
      </c>
      <c r="H276" s="51">
        <v>43697</v>
      </c>
      <c r="I276" s="51">
        <v>43697</v>
      </c>
    </row>
    <row r="277" spans="1:9" s="1" customFormat="1" ht="16.5" thickBot="1" x14ac:dyDescent="0.3">
      <c r="A277" s="77"/>
      <c r="B277" s="78">
        <v>43694</v>
      </c>
      <c r="C277" s="149" t="s">
        <v>23</v>
      </c>
      <c r="D277" s="149">
        <f t="shared" si="192"/>
        <v>43697</v>
      </c>
      <c r="E277" s="149">
        <f t="shared" si="193"/>
        <v>43694</v>
      </c>
      <c r="F277" s="149">
        <f t="shared" ref="F277" si="195">WORKDAY(B277,2)</f>
        <v>43697</v>
      </c>
      <c r="G277" s="149">
        <f t="shared" si="194"/>
        <v>43694</v>
      </c>
      <c r="H277" s="149">
        <f t="shared" ref="H277" si="196">WORKDAY(B277,2)</f>
        <v>43697</v>
      </c>
      <c r="I277" s="150">
        <v>43698</v>
      </c>
    </row>
    <row r="278" spans="1:9" s="1" customFormat="1" ht="16.5" customHeight="1" thickBot="1" x14ac:dyDescent="0.3">
      <c r="A278" s="77"/>
      <c r="B278" s="78">
        <v>43695</v>
      </c>
      <c r="C278" s="151" t="s">
        <v>23</v>
      </c>
      <c r="D278" s="151"/>
      <c r="E278" s="151"/>
      <c r="F278" s="151"/>
      <c r="G278" s="151"/>
      <c r="H278" s="151"/>
      <c r="I278" s="152"/>
    </row>
    <row r="279" spans="1:9" s="1" customFormat="1" ht="15.75" customHeight="1" thickBot="1" x14ac:dyDescent="0.3">
      <c r="A279" s="153">
        <v>34</v>
      </c>
      <c r="B279" s="71">
        <v>43696</v>
      </c>
      <c r="C279" s="51">
        <v>43696</v>
      </c>
      <c r="D279" s="51">
        <v>43698</v>
      </c>
      <c r="E279" s="51">
        <v>43696</v>
      </c>
      <c r="F279" s="51">
        <v>43698</v>
      </c>
      <c r="G279" s="51">
        <v>43696</v>
      </c>
      <c r="H279" s="51">
        <v>43698</v>
      </c>
      <c r="I279" s="51">
        <v>43698</v>
      </c>
    </row>
    <row r="280" spans="1:9" s="1" customFormat="1" ht="16.5" customHeight="1" thickBot="1" x14ac:dyDescent="0.3">
      <c r="A280" s="154"/>
      <c r="B280" s="71">
        <v>43697</v>
      </c>
      <c r="C280" s="51">
        <f t="shared" ref="C280:C283" si="197">B280</f>
        <v>43697</v>
      </c>
      <c r="D280" s="51">
        <f t="shared" ref="D280:D281" si="198">WORKDAY(B280,2)</f>
        <v>43699</v>
      </c>
      <c r="E280" s="51">
        <f t="shared" ref="E280:E284" si="199">B280</f>
        <v>43697</v>
      </c>
      <c r="F280" s="51">
        <v>43699</v>
      </c>
      <c r="G280" s="51">
        <f t="shared" ref="G280:G284" si="200">B280</f>
        <v>43697</v>
      </c>
      <c r="H280" s="51">
        <v>43699</v>
      </c>
      <c r="I280" s="51">
        <v>43699</v>
      </c>
    </row>
    <row r="281" spans="1:9" s="1" customFormat="1" ht="16.5" thickBot="1" x14ac:dyDescent="0.3">
      <c r="A281" s="154"/>
      <c r="B281" s="71">
        <v>43698</v>
      </c>
      <c r="C281" s="51">
        <f t="shared" si="197"/>
        <v>43698</v>
      </c>
      <c r="D281" s="51">
        <f t="shared" si="198"/>
        <v>43700</v>
      </c>
      <c r="E281" s="51">
        <f t="shared" si="199"/>
        <v>43698</v>
      </c>
      <c r="F281" s="51">
        <v>43700</v>
      </c>
      <c r="G281" s="51">
        <f t="shared" si="200"/>
        <v>43698</v>
      </c>
      <c r="H281" s="51">
        <v>43700</v>
      </c>
      <c r="I281" s="51">
        <v>43700</v>
      </c>
    </row>
    <row r="282" spans="1:9" s="1" customFormat="1" ht="16.5" thickBot="1" x14ac:dyDescent="0.3">
      <c r="A282" s="154"/>
      <c r="B282" s="71">
        <v>43699</v>
      </c>
      <c r="C282" s="51">
        <f t="shared" si="197"/>
        <v>43699</v>
      </c>
      <c r="D282" s="51">
        <v>43704</v>
      </c>
      <c r="E282" s="51">
        <f t="shared" si="199"/>
        <v>43699</v>
      </c>
      <c r="F282" s="51">
        <v>43704</v>
      </c>
      <c r="G282" s="51">
        <f t="shared" si="200"/>
        <v>43699</v>
      </c>
      <c r="H282" s="51">
        <v>43704</v>
      </c>
      <c r="I282" s="51">
        <v>43704</v>
      </c>
    </row>
    <row r="283" spans="1:9" s="1" customFormat="1" ht="15.75" customHeight="1" thickBot="1" x14ac:dyDescent="0.3">
      <c r="A283" s="155"/>
      <c r="B283" s="71">
        <v>43700</v>
      </c>
      <c r="C283" s="51">
        <f t="shared" si="197"/>
        <v>43700</v>
      </c>
      <c r="D283" s="51">
        <v>43705</v>
      </c>
      <c r="E283" s="51">
        <f t="shared" si="199"/>
        <v>43700</v>
      </c>
      <c r="F283" s="51">
        <v>43705</v>
      </c>
      <c r="G283" s="51">
        <f t="shared" si="200"/>
        <v>43700</v>
      </c>
      <c r="H283" s="51">
        <v>43705</v>
      </c>
      <c r="I283" s="51">
        <v>43705</v>
      </c>
    </row>
    <row r="284" spans="1:9" s="1" customFormat="1" ht="16.5" thickBot="1" x14ac:dyDescent="0.3">
      <c r="A284" s="77"/>
      <c r="B284" s="78">
        <v>43701</v>
      </c>
      <c r="C284" s="149" t="s">
        <v>23</v>
      </c>
      <c r="D284" s="149">
        <v>43706</v>
      </c>
      <c r="E284" s="149">
        <f t="shared" si="199"/>
        <v>43701</v>
      </c>
      <c r="F284" s="149">
        <v>43706</v>
      </c>
      <c r="G284" s="149">
        <f t="shared" si="200"/>
        <v>43701</v>
      </c>
      <c r="H284" s="149">
        <v>43706</v>
      </c>
      <c r="I284" s="150">
        <v>43706</v>
      </c>
    </row>
    <row r="285" spans="1:9" s="1" customFormat="1" ht="16.5" customHeight="1" thickBot="1" x14ac:dyDescent="0.3">
      <c r="A285" s="77"/>
      <c r="B285" s="78">
        <v>43702</v>
      </c>
      <c r="C285" s="151" t="s">
        <v>23</v>
      </c>
      <c r="D285" s="151"/>
      <c r="E285" s="151"/>
      <c r="F285" s="151"/>
      <c r="G285" s="151"/>
      <c r="H285" s="151"/>
      <c r="I285" s="152"/>
    </row>
    <row r="286" spans="1:9" s="1" customFormat="1" ht="15.75" customHeight="1" thickBot="1" x14ac:dyDescent="0.3">
      <c r="A286" s="153">
        <v>35</v>
      </c>
      <c r="B286" s="71">
        <v>43703</v>
      </c>
      <c r="C286" s="51" t="s">
        <v>83</v>
      </c>
      <c r="D286" s="51" t="s">
        <v>83</v>
      </c>
      <c r="E286" s="51" t="s">
        <v>83</v>
      </c>
      <c r="F286" s="51" t="s">
        <v>83</v>
      </c>
      <c r="G286" s="51" t="s">
        <v>83</v>
      </c>
      <c r="H286" s="51" t="s">
        <v>83</v>
      </c>
      <c r="I286" s="51" t="s">
        <v>83</v>
      </c>
    </row>
    <row r="287" spans="1:9" s="1" customFormat="1" ht="16.5" customHeight="1" thickBot="1" x14ac:dyDescent="0.3">
      <c r="A287" s="154"/>
      <c r="B287" s="71">
        <v>43704</v>
      </c>
      <c r="C287" s="51">
        <v>43704</v>
      </c>
      <c r="D287" s="51">
        <v>43706</v>
      </c>
      <c r="E287" s="51">
        <v>43704</v>
      </c>
      <c r="F287" s="51">
        <v>43706</v>
      </c>
      <c r="G287" s="51">
        <v>43704</v>
      </c>
      <c r="H287" s="51">
        <v>43706</v>
      </c>
      <c r="I287" s="51">
        <v>43706</v>
      </c>
    </row>
    <row r="288" spans="1:9" s="1" customFormat="1" ht="16.5" thickBot="1" x14ac:dyDescent="0.3">
      <c r="A288" s="154"/>
      <c r="B288" s="71">
        <v>43705</v>
      </c>
      <c r="C288" s="51">
        <f t="shared" ref="C288:C290" si="201">B288</f>
        <v>43705</v>
      </c>
      <c r="D288" s="51">
        <f t="shared" ref="D288:D291" si="202">WORKDAY(B288,2)</f>
        <v>43707</v>
      </c>
      <c r="E288" s="51">
        <f t="shared" ref="E288:E291" si="203">B288</f>
        <v>43705</v>
      </c>
      <c r="F288" s="51">
        <v>43707</v>
      </c>
      <c r="G288" s="51">
        <f t="shared" ref="G288:G291" si="204">B288</f>
        <v>43705</v>
      </c>
      <c r="H288" s="51">
        <v>43707</v>
      </c>
      <c r="I288" s="51">
        <v>43707</v>
      </c>
    </row>
    <row r="289" spans="1:13" s="1" customFormat="1" ht="16.5" thickBot="1" x14ac:dyDescent="0.3">
      <c r="A289" s="154"/>
      <c r="B289" s="71">
        <v>43706</v>
      </c>
      <c r="C289" s="51">
        <f t="shared" si="201"/>
        <v>43706</v>
      </c>
      <c r="D289" s="51">
        <f t="shared" si="202"/>
        <v>43710</v>
      </c>
      <c r="E289" s="51">
        <f t="shared" si="203"/>
        <v>43706</v>
      </c>
      <c r="F289" s="51">
        <v>43711</v>
      </c>
      <c r="G289" s="51">
        <f t="shared" si="204"/>
        <v>43706</v>
      </c>
      <c r="H289" s="51">
        <v>43710</v>
      </c>
      <c r="I289" s="51">
        <v>43710</v>
      </c>
    </row>
    <row r="290" spans="1:13" s="1" customFormat="1" ht="15.75" customHeight="1" thickBot="1" x14ac:dyDescent="0.3">
      <c r="A290" s="155"/>
      <c r="B290" s="71">
        <v>43707</v>
      </c>
      <c r="C290" s="51">
        <f t="shared" si="201"/>
        <v>43707</v>
      </c>
      <c r="D290" s="51">
        <f t="shared" si="202"/>
        <v>43711</v>
      </c>
      <c r="E290" s="51">
        <f t="shared" si="203"/>
        <v>43707</v>
      </c>
      <c r="F290" s="51">
        <v>43711</v>
      </c>
      <c r="G290" s="51">
        <f t="shared" si="204"/>
        <v>43707</v>
      </c>
      <c r="H290" s="51">
        <v>43711</v>
      </c>
      <c r="I290" s="51">
        <v>43711</v>
      </c>
    </row>
    <row r="291" spans="1:13" s="1" customFormat="1" ht="16.5" thickBot="1" x14ac:dyDescent="0.3">
      <c r="A291" s="77"/>
      <c r="B291" s="78">
        <v>43708</v>
      </c>
      <c r="C291" s="149" t="s">
        <v>23</v>
      </c>
      <c r="D291" s="149">
        <f t="shared" si="202"/>
        <v>43711</v>
      </c>
      <c r="E291" s="149">
        <f t="shared" si="203"/>
        <v>43708</v>
      </c>
      <c r="F291" s="149">
        <f t="shared" ref="F291" si="205">WORKDAY(B291,2)</f>
        <v>43711</v>
      </c>
      <c r="G291" s="149">
        <f t="shared" si="204"/>
        <v>43708</v>
      </c>
      <c r="H291" s="149">
        <f t="shared" ref="H291" si="206">WORKDAY(B291,2)</f>
        <v>43711</v>
      </c>
      <c r="I291" s="150">
        <v>43712</v>
      </c>
    </row>
    <row r="292" spans="1:13" s="1" customFormat="1" ht="15.75" customHeight="1" x14ac:dyDescent="0.25">
      <c r="A292" s="9"/>
      <c r="B292" s="172" t="s">
        <v>9</v>
      </c>
      <c r="C292" s="173"/>
      <c r="D292" s="173"/>
      <c r="E292" s="173"/>
      <c r="F292" s="173"/>
      <c r="G292" s="173"/>
      <c r="H292" s="173"/>
      <c r="I292" s="174"/>
    </row>
    <row r="293" spans="1:13" s="1" customFormat="1" ht="16.5" thickBot="1" x14ac:dyDescent="0.3">
      <c r="A293" s="5"/>
      <c r="B293" s="175"/>
      <c r="C293" s="176"/>
      <c r="D293" s="176"/>
      <c r="E293" s="176"/>
      <c r="F293" s="176"/>
      <c r="G293" s="176"/>
      <c r="H293" s="176"/>
      <c r="I293" s="177"/>
    </row>
    <row r="294" spans="1:13" s="1" customFormat="1" ht="16.5" thickBot="1" x14ac:dyDescent="0.3">
      <c r="A294" s="5"/>
      <c r="B294" s="3">
        <v>2019</v>
      </c>
      <c r="C294" s="187" t="s">
        <v>8</v>
      </c>
      <c r="D294" s="188"/>
      <c r="E294" s="188"/>
      <c r="F294" s="188"/>
      <c r="G294" s="188"/>
      <c r="H294" s="188"/>
      <c r="I294" s="189"/>
      <c r="K294" s="163" t="s">
        <v>30</v>
      </c>
      <c r="L294" s="163"/>
      <c r="M294" s="163"/>
    </row>
    <row r="295" spans="1:13" s="1" customFormat="1" ht="16.5" customHeight="1" thickBot="1" x14ac:dyDescent="0.3">
      <c r="A295" s="156" t="s">
        <v>22</v>
      </c>
      <c r="B295" s="190" t="s">
        <v>18</v>
      </c>
      <c r="C295" s="187" t="s">
        <v>0</v>
      </c>
      <c r="D295" s="189"/>
      <c r="E295" s="187" t="s">
        <v>1</v>
      </c>
      <c r="F295" s="189"/>
      <c r="G295" s="3" t="s">
        <v>2</v>
      </c>
      <c r="H295" s="6" t="s">
        <v>3</v>
      </c>
      <c r="I295" s="6" t="s">
        <v>4</v>
      </c>
      <c r="K295" s="163"/>
      <c r="L295" s="163"/>
      <c r="M295" s="163"/>
    </row>
    <row r="296" spans="1:13" s="1" customFormat="1" x14ac:dyDescent="0.25">
      <c r="A296" s="157"/>
      <c r="B296" s="191"/>
      <c r="C296" s="170" t="s">
        <v>5</v>
      </c>
      <c r="D296" s="170" t="s">
        <v>6</v>
      </c>
      <c r="E296" s="170" t="s">
        <v>5</v>
      </c>
      <c r="F296" s="170" t="s">
        <v>6</v>
      </c>
      <c r="G296" s="170" t="s">
        <v>7</v>
      </c>
      <c r="H296" s="170" t="s">
        <v>7</v>
      </c>
      <c r="I296" s="170" t="s">
        <v>7</v>
      </c>
      <c r="K296" s="163"/>
      <c r="L296" s="163"/>
      <c r="M296" s="163"/>
    </row>
    <row r="297" spans="1:13" s="1" customFormat="1" ht="16.5" thickBot="1" x14ac:dyDescent="0.3">
      <c r="A297" s="158"/>
      <c r="B297" s="192"/>
      <c r="C297" s="171"/>
      <c r="D297" s="171"/>
      <c r="E297" s="171"/>
      <c r="F297" s="171"/>
      <c r="G297" s="171"/>
      <c r="H297" s="171"/>
      <c r="I297" s="171"/>
      <c r="K297" s="163"/>
      <c r="L297" s="163"/>
      <c r="M297" s="163"/>
    </row>
    <row r="298" spans="1:13" s="1" customFormat="1" ht="16.5" customHeight="1" thickBot="1" x14ac:dyDescent="0.3">
      <c r="A298" s="81"/>
      <c r="B298" s="74">
        <v>43709</v>
      </c>
      <c r="C298" s="167" t="s">
        <v>23</v>
      </c>
      <c r="D298" s="168"/>
      <c r="E298" s="168"/>
      <c r="F298" s="168"/>
      <c r="G298" s="168"/>
      <c r="H298" s="168"/>
      <c r="I298" s="169"/>
      <c r="K298" s="163"/>
      <c r="L298" s="163"/>
      <c r="M298" s="163"/>
    </row>
    <row r="299" spans="1:13" s="1" customFormat="1" ht="15.75" customHeight="1" thickBot="1" x14ac:dyDescent="0.3">
      <c r="A299" s="153">
        <v>36</v>
      </c>
      <c r="B299" s="71">
        <v>43710</v>
      </c>
      <c r="C299" s="51">
        <v>43710</v>
      </c>
      <c r="D299" s="51">
        <v>43712</v>
      </c>
      <c r="E299" s="51" t="s">
        <v>83</v>
      </c>
      <c r="F299" s="51">
        <v>43712</v>
      </c>
      <c r="G299" s="51">
        <v>43710</v>
      </c>
      <c r="H299" s="51">
        <v>43712</v>
      </c>
      <c r="I299" s="51">
        <v>43712</v>
      </c>
      <c r="K299" s="163"/>
      <c r="L299" s="163"/>
      <c r="M299" s="163"/>
    </row>
    <row r="300" spans="1:13" s="1" customFormat="1" ht="16.5" customHeight="1" thickBot="1" x14ac:dyDescent="0.3">
      <c r="A300" s="154"/>
      <c r="B300" s="71">
        <v>43711</v>
      </c>
      <c r="C300" s="51">
        <f t="shared" ref="C300:C303" si="207">B300</f>
        <v>43711</v>
      </c>
      <c r="D300" s="51">
        <f t="shared" ref="D300:D304" si="208">WORKDAY(B300,2)</f>
        <v>43713</v>
      </c>
      <c r="E300" s="51">
        <v>43711</v>
      </c>
      <c r="F300" s="51">
        <v>43713</v>
      </c>
      <c r="G300" s="51">
        <f t="shared" ref="G300:G304" si="209">B300</f>
        <v>43711</v>
      </c>
      <c r="H300" s="51">
        <v>43713</v>
      </c>
      <c r="I300" s="51">
        <v>43713</v>
      </c>
    </row>
    <row r="301" spans="1:13" s="1" customFormat="1" ht="15.6" customHeight="1" thickBot="1" x14ac:dyDescent="0.3">
      <c r="A301" s="154"/>
      <c r="B301" s="71">
        <v>43712</v>
      </c>
      <c r="C301" s="51">
        <f t="shared" si="207"/>
        <v>43712</v>
      </c>
      <c r="D301" s="51">
        <f t="shared" si="208"/>
        <v>43714</v>
      </c>
      <c r="E301" s="51">
        <f t="shared" ref="E301:E304" si="210">B301</f>
        <v>43712</v>
      </c>
      <c r="F301" s="51">
        <v>43714</v>
      </c>
      <c r="G301" s="51">
        <f t="shared" si="209"/>
        <v>43712</v>
      </c>
      <c r="H301" s="51">
        <v>43714</v>
      </c>
      <c r="I301" s="51">
        <v>43714</v>
      </c>
      <c r="K301" s="162" t="s">
        <v>84</v>
      </c>
      <c r="L301" s="162"/>
      <c r="M301" s="162"/>
    </row>
    <row r="302" spans="1:13" s="1" customFormat="1" ht="15.75" customHeight="1" thickBot="1" x14ac:dyDescent="0.3">
      <c r="A302" s="154"/>
      <c r="B302" s="71">
        <v>43713</v>
      </c>
      <c r="C302" s="51">
        <f t="shared" si="207"/>
        <v>43713</v>
      </c>
      <c r="D302" s="51">
        <f t="shared" si="208"/>
        <v>43717</v>
      </c>
      <c r="E302" s="51">
        <f t="shared" si="210"/>
        <v>43713</v>
      </c>
      <c r="F302" s="51">
        <v>43717</v>
      </c>
      <c r="G302" s="51">
        <f t="shared" si="209"/>
        <v>43713</v>
      </c>
      <c r="H302" s="51">
        <v>43717</v>
      </c>
      <c r="I302" s="51">
        <v>43717</v>
      </c>
      <c r="K302" s="162"/>
      <c r="L302" s="162"/>
      <c r="M302" s="162"/>
    </row>
    <row r="303" spans="1:13" s="1" customFormat="1" ht="15.75" customHeight="1" thickBot="1" x14ac:dyDescent="0.3">
      <c r="A303" s="155"/>
      <c r="B303" s="71">
        <v>43714</v>
      </c>
      <c r="C303" s="51">
        <f t="shared" si="207"/>
        <v>43714</v>
      </c>
      <c r="D303" s="51">
        <f t="shared" si="208"/>
        <v>43718</v>
      </c>
      <c r="E303" s="51">
        <f t="shared" si="210"/>
        <v>43714</v>
      </c>
      <c r="F303" s="51">
        <v>43718</v>
      </c>
      <c r="G303" s="51">
        <f t="shared" si="209"/>
        <v>43714</v>
      </c>
      <c r="H303" s="51">
        <v>43718</v>
      </c>
      <c r="I303" s="51">
        <v>43718</v>
      </c>
      <c r="K303" s="162"/>
      <c r="L303" s="162"/>
      <c r="M303" s="162"/>
    </row>
    <row r="304" spans="1:13" s="1" customFormat="1" ht="16.5" customHeight="1" thickBot="1" x14ac:dyDescent="0.3">
      <c r="A304" s="77"/>
      <c r="B304" s="78">
        <v>43715</v>
      </c>
      <c r="C304" s="149" t="s">
        <v>23</v>
      </c>
      <c r="D304" s="149">
        <f t="shared" si="208"/>
        <v>43718</v>
      </c>
      <c r="E304" s="149">
        <f t="shared" si="210"/>
        <v>43715</v>
      </c>
      <c r="F304" s="149">
        <f t="shared" ref="F304" si="211">WORKDAY(B304,2)</f>
        <v>43718</v>
      </c>
      <c r="G304" s="149">
        <f t="shared" si="209"/>
        <v>43715</v>
      </c>
      <c r="H304" s="149">
        <f t="shared" ref="H304" si="212">WORKDAY(B304,2)</f>
        <v>43718</v>
      </c>
      <c r="I304" s="150">
        <v>43719</v>
      </c>
      <c r="K304" s="162"/>
      <c r="L304" s="162"/>
      <c r="M304" s="162"/>
    </row>
    <row r="305" spans="1:13" s="1" customFormat="1" ht="16.5" customHeight="1" thickBot="1" x14ac:dyDescent="0.3">
      <c r="A305" s="77"/>
      <c r="B305" s="78">
        <v>43716</v>
      </c>
      <c r="C305" s="151" t="s">
        <v>23</v>
      </c>
      <c r="D305" s="151"/>
      <c r="E305" s="151"/>
      <c r="F305" s="151"/>
      <c r="G305" s="151"/>
      <c r="H305" s="151"/>
      <c r="I305" s="152"/>
      <c r="K305" s="162"/>
      <c r="L305" s="162"/>
      <c r="M305" s="162"/>
    </row>
    <row r="306" spans="1:13" s="1" customFormat="1" ht="15.75" customHeight="1" thickBot="1" x14ac:dyDescent="0.3">
      <c r="A306" s="153">
        <v>37</v>
      </c>
      <c r="B306" s="71">
        <v>43717</v>
      </c>
      <c r="C306" s="51">
        <v>43717</v>
      </c>
      <c r="D306" s="51">
        <v>43719</v>
      </c>
      <c r="E306" s="51">
        <v>43717</v>
      </c>
      <c r="F306" s="51">
        <v>43719</v>
      </c>
      <c r="G306" s="51">
        <v>43717</v>
      </c>
      <c r="H306" s="51">
        <v>43719</v>
      </c>
      <c r="I306" s="51">
        <v>43719</v>
      </c>
      <c r="K306" s="162"/>
      <c r="L306" s="162"/>
      <c r="M306" s="162"/>
    </row>
    <row r="307" spans="1:13" s="1" customFormat="1" ht="16.5" customHeight="1" thickBot="1" x14ac:dyDescent="0.3">
      <c r="A307" s="154"/>
      <c r="B307" s="71">
        <v>43718</v>
      </c>
      <c r="C307" s="51">
        <f t="shared" ref="C307:C310" si="213">B307</f>
        <v>43718</v>
      </c>
      <c r="D307" s="51">
        <f t="shared" ref="D307:D311" si="214">WORKDAY(B307,2)</f>
        <v>43720</v>
      </c>
      <c r="E307" s="51">
        <f t="shared" ref="E307:E311" si="215">B307</f>
        <v>43718</v>
      </c>
      <c r="F307" s="51">
        <v>43720</v>
      </c>
      <c r="G307" s="51">
        <f t="shared" ref="G307:G311" si="216">B307</f>
        <v>43718</v>
      </c>
      <c r="H307" s="51">
        <v>43720</v>
      </c>
      <c r="I307" s="51">
        <v>43720</v>
      </c>
    </row>
    <row r="308" spans="1:13" s="1" customFormat="1" ht="16.5" customHeight="1" thickBot="1" x14ac:dyDescent="0.3">
      <c r="A308" s="154"/>
      <c r="B308" s="71">
        <v>43719</v>
      </c>
      <c r="C308" s="51">
        <f t="shared" si="213"/>
        <v>43719</v>
      </c>
      <c r="D308" s="51">
        <f t="shared" si="214"/>
        <v>43721</v>
      </c>
      <c r="E308" s="51">
        <f t="shared" si="215"/>
        <v>43719</v>
      </c>
      <c r="F308" s="51">
        <v>43721</v>
      </c>
      <c r="G308" s="51">
        <f t="shared" si="216"/>
        <v>43719</v>
      </c>
      <c r="H308" s="51">
        <v>43721</v>
      </c>
      <c r="I308" s="51">
        <v>43721</v>
      </c>
    </row>
    <row r="309" spans="1:13" s="1" customFormat="1" ht="16.5" customHeight="1" thickBot="1" x14ac:dyDescent="0.3">
      <c r="A309" s="154"/>
      <c r="B309" s="71">
        <v>43720</v>
      </c>
      <c r="C309" s="51">
        <f t="shared" si="213"/>
        <v>43720</v>
      </c>
      <c r="D309" s="51">
        <f t="shared" si="214"/>
        <v>43724</v>
      </c>
      <c r="E309" s="51">
        <f t="shared" si="215"/>
        <v>43720</v>
      </c>
      <c r="F309" s="51">
        <v>43724</v>
      </c>
      <c r="G309" s="51">
        <f t="shared" si="216"/>
        <v>43720</v>
      </c>
      <c r="H309" s="51">
        <v>43725</v>
      </c>
      <c r="I309" s="51">
        <v>43724</v>
      </c>
    </row>
    <row r="310" spans="1:13" s="1" customFormat="1" ht="15.75" customHeight="1" thickBot="1" x14ac:dyDescent="0.3">
      <c r="A310" s="155"/>
      <c r="B310" s="71">
        <v>43721</v>
      </c>
      <c r="C310" s="51">
        <f t="shared" si="213"/>
        <v>43721</v>
      </c>
      <c r="D310" s="51">
        <f t="shared" si="214"/>
        <v>43725</v>
      </c>
      <c r="E310" s="51">
        <f t="shared" si="215"/>
        <v>43721</v>
      </c>
      <c r="F310" s="51">
        <v>43725</v>
      </c>
      <c r="G310" s="51">
        <f t="shared" si="216"/>
        <v>43721</v>
      </c>
      <c r="H310" s="51">
        <v>43725</v>
      </c>
      <c r="I310" s="51">
        <v>43725</v>
      </c>
    </row>
    <row r="311" spans="1:13" s="1" customFormat="1" ht="16.5" thickBot="1" x14ac:dyDescent="0.3">
      <c r="A311" s="77"/>
      <c r="B311" s="78">
        <v>43722</v>
      </c>
      <c r="C311" s="149" t="s">
        <v>23</v>
      </c>
      <c r="D311" s="149">
        <f t="shared" si="214"/>
        <v>43725</v>
      </c>
      <c r="E311" s="149">
        <f t="shared" si="215"/>
        <v>43722</v>
      </c>
      <c r="F311" s="149">
        <f t="shared" ref="F311" si="217">WORKDAY(B311,2)</f>
        <v>43725</v>
      </c>
      <c r="G311" s="149">
        <f t="shared" si="216"/>
        <v>43722</v>
      </c>
      <c r="H311" s="149">
        <f t="shared" ref="H311" si="218">WORKDAY(B311,2)</f>
        <v>43725</v>
      </c>
      <c r="I311" s="150">
        <v>43726</v>
      </c>
    </row>
    <row r="312" spans="1:13" s="1" customFormat="1" ht="16.5" customHeight="1" thickBot="1" x14ac:dyDescent="0.3">
      <c r="A312" s="77"/>
      <c r="B312" s="78">
        <v>43723</v>
      </c>
      <c r="C312" s="151" t="s">
        <v>23</v>
      </c>
      <c r="D312" s="151"/>
      <c r="E312" s="151"/>
      <c r="F312" s="151"/>
      <c r="G312" s="151"/>
      <c r="H312" s="151"/>
      <c r="I312" s="152"/>
    </row>
    <row r="313" spans="1:13" s="1" customFormat="1" ht="15.75" customHeight="1" thickBot="1" x14ac:dyDescent="0.3">
      <c r="A313" s="153">
        <v>38</v>
      </c>
      <c r="B313" s="71">
        <v>43724</v>
      </c>
      <c r="C313" s="51">
        <v>43724</v>
      </c>
      <c r="D313" s="51">
        <v>43726</v>
      </c>
      <c r="E313" s="51">
        <v>43724</v>
      </c>
      <c r="F313" s="51">
        <v>43726</v>
      </c>
      <c r="G313" s="51">
        <v>43724</v>
      </c>
      <c r="H313" s="51">
        <v>43726</v>
      </c>
      <c r="I313" s="51">
        <v>43726</v>
      </c>
    </row>
    <row r="314" spans="1:13" s="1" customFormat="1" ht="16.5" customHeight="1" thickBot="1" x14ac:dyDescent="0.3">
      <c r="A314" s="154"/>
      <c r="B314" s="71">
        <v>43725</v>
      </c>
      <c r="C314" s="51">
        <f t="shared" ref="C314:C317" si="219">B314</f>
        <v>43725</v>
      </c>
      <c r="D314" s="51">
        <f t="shared" ref="D314:D318" si="220">WORKDAY(B314,2)</f>
        <v>43727</v>
      </c>
      <c r="E314" s="51">
        <f t="shared" ref="E314:E318" si="221">B314</f>
        <v>43725</v>
      </c>
      <c r="F314" s="51">
        <v>43727</v>
      </c>
      <c r="G314" s="51">
        <f t="shared" ref="G314:G318" si="222">B314</f>
        <v>43725</v>
      </c>
      <c r="H314" s="51">
        <v>43727</v>
      </c>
      <c r="I314" s="51">
        <v>43727</v>
      </c>
    </row>
    <row r="315" spans="1:13" s="1" customFormat="1" ht="16.5" thickBot="1" x14ac:dyDescent="0.3">
      <c r="A315" s="154"/>
      <c r="B315" s="71">
        <v>43726</v>
      </c>
      <c r="C315" s="51">
        <f t="shared" si="219"/>
        <v>43726</v>
      </c>
      <c r="D315" s="51">
        <f t="shared" si="220"/>
        <v>43728</v>
      </c>
      <c r="E315" s="51">
        <f t="shared" si="221"/>
        <v>43726</v>
      </c>
      <c r="F315" s="51">
        <v>43728</v>
      </c>
      <c r="G315" s="51">
        <f t="shared" si="222"/>
        <v>43726</v>
      </c>
      <c r="H315" s="51">
        <v>43728</v>
      </c>
      <c r="I315" s="51">
        <v>43728</v>
      </c>
    </row>
    <row r="316" spans="1:13" s="1" customFormat="1" ht="16.5" thickBot="1" x14ac:dyDescent="0.3">
      <c r="A316" s="154"/>
      <c r="B316" s="71">
        <v>43727</v>
      </c>
      <c r="C316" s="51">
        <f t="shared" si="219"/>
        <v>43727</v>
      </c>
      <c r="D316" s="51">
        <f t="shared" si="220"/>
        <v>43731</v>
      </c>
      <c r="E316" s="51">
        <f t="shared" si="221"/>
        <v>43727</v>
      </c>
      <c r="F316" s="51">
        <v>43731</v>
      </c>
      <c r="G316" s="51">
        <f t="shared" si="222"/>
        <v>43727</v>
      </c>
      <c r="H316" s="51">
        <v>43732</v>
      </c>
      <c r="I316" s="51">
        <v>43731</v>
      </c>
    </row>
    <row r="317" spans="1:13" s="1" customFormat="1" ht="15.75" customHeight="1" thickBot="1" x14ac:dyDescent="0.3">
      <c r="A317" s="155"/>
      <c r="B317" s="71">
        <v>43728</v>
      </c>
      <c r="C317" s="51">
        <f t="shared" si="219"/>
        <v>43728</v>
      </c>
      <c r="D317" s="51">
        <f t="shared" si="220"/>
        <v>43732</v>
      </c>
      <c r="E317" s="51">
        <f t="shared" si="221"/>
        <v>43728</v>
      </c>
      <c r="F317" s="51">
        <v>43732</v>
      </c>
      <c r="G317" s="51">
        <f t="shared" si="222"/>
        <v>43728</v>
      </c>
      <c r="H317" s="51">
        <v>43732</v>
      </c>
      <c r="I317" s="51">
        <v>43732</v>
      </c>
    </row>
    <row r="318" spans="1:13" s="1" customFormat="1" ht="16.5" thickBot="1" x14ac:dyDescent="0.3">
      <c r="A318" s="77"/>
      <c r="B318" s="78">
        <v>43729</v>
      </c>
      <c r="C318" s="149" t="s">
        <v>23</v>
      </c>
      <c r="D318" s="149">
        <f t="shared" si="220"/>
        <v>43732</v>
      </c>
      <c r="E318" s="149">
        <f t="shared" si="221"/>
        <v>43729</v>
      </c>
      <c r="F318" s="149">
        <f t="shared" ref="F318" si="223">WORKDAY(B318,2)</f>
        <v>43732</v>
      </c>
      <c r="G318" s="149">
        <f t="shared" si="222"/>
        <v>43729</v>
      </c>
      <c r="H318" s="149">
        <f t="shared" ref="H318" si="224">WORKDAY(B318,2)</f>
        <v>43732</v>
      </c>
      <c r="I318" s="150">
        <v>43733</v>
      </c>
    </row>
    <row r="319" spans="1:13" s="1" customFormat="1" ht="16.5" customHeight="1" thickBot="1" x14ac:dyDescent="0.3">
      <c r="A319" s="77"/>
      <c r="B319" s="78">
        <v>43730</v>
      </c>
      <c r="C319" s="151" t="s">
        <v>23</v>
      </c>
      <c r="D319" s="151"/>
      <c r="E319" s="151"/>
      <c r="F319" s="151"/>
      <c r="G319" s="151"/>
      <c r="H319" s="151"/>
      <c r="I319" s="152"/>
    </row>
    <row r="320" spans="1:13" s="1" customFormat="1" ht="15.75" customHeight="1" thickBot="1" x14ac:dyDescent="0.3">
      <c r="A320" s="153">
        <v>39</v>
      </c>
      <c r="B320" s="71">
        <v>43731</v>
      </c>
      <c r="C320" s="51">
        <v>43731</v>
      </c>
      <c r="D320" s="51">
        <v>43733</v>
      </c>
      <c r="E320" s="51">
        <v>43731</v>
      </c>
      <c r="F320" s="51">
        <v>43733</v>
      </c>
      <c r="G320" s="51">
        <v>43731</v>
      </c>
      <c r="H320" s="51">
        <v>43733</v>
      </c>
      <c r="I320" s="51">
        <v>43733</v>
      </c>
    </row>
    <row r="321" spans="1:13" s="1" customFormat="1" ht="16.5" customHeight="1" thickBot="1" x14ac:dyDescent="0.3">
      <c r="A321" s="154"/>
      <c r="B321" s="71">
        <v>43732</v>
      </c>
      <c r="C321" s="51">
        <f t="shared" ref="C321:C324" si="225">B321</f>
        <v>43732</v>
      </c>
      <c r="D321" s="51">
        <f t="shared" ref="D321:D325" si="226">WORKDAY(B321,2)</f>
        <v>43734</v>
      </c>
      <c r="E321" s="51">
        <f t="shared" ref="E321:E325" si="227">B321</f>
        <v>43732</v>
      </c>
      <c r="F321" s="51">
        <v>43734</v>
      </c>
      <c r="G321" s="51">
        <f t="shared" ref="G321:G325" si="228">B321</f>
        <v>43732</v>
      </c>
      <c r="H321" s="51">
        <v>43734</v>
      </c>
      <c r="I321" s="51">
        <v>43734</v>
      </c>
    </row>
    <row r="322" spans="1:13" s="1" customFormat="1" ht="16.5" thickBot="1" x14ac:dyDescent="0.3">
      <c r="A322" s="154"/>
      <c r="B322" s="71">
        <v>43733</v>
      </c>
      <c r="C322" s="51">
        <f t="shared" si="225"/>
        <v>43733</v>
      </c>
      <c r="D322" s="51">
        <f t="shared" si="226"/>
        <v>43735</v>
      </c>
      <c r="E322" s="51">
        <f t="shared" si="227"/>
        <v>43733</v>
      </c>
      <c r="F322" s="51">
        <v>43735</v>
      </c>
      <c r="G322" s="51">
        <f t="shared" si="228"/>
        <v>43733</v>
      </c>
      <c r="H322" s="51">
        <v>43735</v>
      </c>
      <c r="I322" s="51">
        <v>43735</v>
      </c>
    </row>
    <row r="323" spans="1:13" s="1" customFormat="1" ht="16.5" thickBot="1" x14ac:dyDescent="0.3">
      <c r="A323" s="154"/>
      <c r="B323" s="71">
        <v>43734</v>
      </c>
      <c r="C323" s="51">
        <f t="shared" si="225"/>
        <v>43734</v>
      </c>
      <c r="D323" s="51">
        <f t="shared" si="226"/>
        <v>43738</v>
      </c>
      <c r="E323" s="51">
        <f t="shared" si="227"/>
        <v>43734</v>
      </c>
      <c r="F323" s="51">
        <v>43738</v>
      </c>
      <c r="G323" s="51">
        <f t="shared" si="228"/>
        <v>43734</v>
      </c>
      <c r="H323" s="51">
        <v>43738</v>
      </c>
      <c r="I323" s="51">
        <v>43738</v>
      </c>
    </row>
    <row r="324" spans="1:13" s="1" customFormat="1" ht="15.75" customHeight="1" thickBot="1" x14ac:dyDescent="0.3">
      <c r="A324" s="155"/>
      <c r="B324" s="71">
        <v>43735</v>
      </c>
      <c r="C324" s="51">
        <f t="shared" si="225"/>
        <v>43735</v>
      </c>
      <c r="D324" s="51">
        <f t="shared" si="226"/>
        <v>43739</v>
      </c>
      <c r="E324" s="51">
        <f t="shared" si="227"/>
        <v>43735</v>
      </c>
      <c r="F324" s="51">
        <v>43739</v>
      </c>
      <c r="G324" s="51">
        <f t="shared" si="228"/>
        <v>43735</v>
      </c>
      <c r="H324" s="51">
        <v>43739</v>
      </c>
      <c r="I324" s="51">
        <v>43739</v>
      </c>
    </row>
    <row r="325" spans="1:13" s="1" customFormat="1" ht="16.5" thickBot="1" x14ac:dyDescent="0.3">
      <c r="A325" s="2"/>
      <c r="B325" s="78">
        <v>43736</v>
      </c>
      <c r="C325" s="149" t="s">
        <v>23</v>
      </c>
      <c r="D325" s="149">
        <f t="shared" si="226"/>
        <v>43739</v>
      </c>
      <c r="E325" s="149">
        <f t="shared" si="227"/>
        <v>43736</v>
      </c>
      <c r="F325" s="149">
        <f t="shared" ref="F325" si="229">WORKDAY(B325,2)</f>
        <v>43739</v>
      </c>
      <c r="G325" s="149">
        <f t="shared" si="228"/>
        <v>43736</v>
      </c>
      <c r="H325" s="149">
        <f t="shared" ref="H325" si="230">WORKDAY(B325,2)</f>
        <v>43739</v>
      </c>
      <c r="I325" s="150">
        <v>43740</v>
      </c>
    </row>
    <row r="326" spans="1:13" s="1" customFormat="1" ht="16.5" customHeight="1" thickBot="1" x14ac:dyDescent="0.3">
      <c r="A326" s="77"/>
      <c r="B326" s="78">
        <v>43737</v>
      </c>
      <c r="C326" s="151" t="s">
        <v>23</v>
      </c>
      <c r="D326" s="151"/>
      <c r="E326" s="151"/>
      <c r="F326" s="151"/>
      <c r="G326" s="151"/>
      <c r="H326" s="151"/>
      <c r="I326" s="152"/>
    </row>
    <row r="327" spans="1:13" s="1" customFormat="1" ht="16.5" customHeight="1" thickBot="1" x14ac:dyDescent="0.3">
      <c r="A327" s="114">
        <v>40</v>
      </c>
      <c r="B327" s="71">
        <v>43738</v>
      </c>
      <c r="C327" s="51">
        <v>43738</v>
      </c>
      <c r="D327" s="51">
        <v>43740</v>
      </c>
      <c r="E327" s="51">
        <v>43738</v>
      </c>
      <c r="F327" s="51">
        <v>43740</v>
      </c>
      <c r="G327" s="51">
        <v>43738</v>
      </c>
      <c r="H327" s="51">
        <v>43740</v>
      </c>
      <c r="I327" s="51">
        <v>43740</v>
      </c>
    </row>
    <row r="328" spans="1:13" s="1" customFormat="1" ht="15.75" customHeight="1" x14ac:dyDescent="0.25">
      <c r="A328" s="9"/>
      <c r="B328" s="172" t="s">
        <v>9</v>
      </c>
      <c r="C328" s="173"/>
      <c r="D328" s="173"/>
      <c r="E328" s="173"/>
      <c r="F328" s="173"/>
      <c r="G328" s="173"/>
      <c r="H328" s="173"/>
      <c r="I328" s="174"/>
    </row>
    <row r="329" spans="1:13" s="1" customFormat="1" ht="16.5" thickBot="1" x14ac:dyDescent="0.3">
      <c r="A329" s="9"/>
      <c r="B329" s="175"/>
      <c r="C329" s="176"/>
      <c r="D329" s="176"/>
      <c r="E329" s="176"/>
      <c r="F329" s="176"/>
      <c r="G329" s="176"/>
      <c r="H329" s="176"/>
      <c r="I329" s="177"/>
    </row>
    <row r="330" spans="1:13" s="1" customFormat="1" ht="16.5" thickBot="1" x14ac:dyDescent="0.3">
      <c r="A330" s="9"/>
      <c r="B330" s="3">
        <v>2019</v>
      </c>
      <c r="C330" s="187" t="s">
        <v>8</v>
      </c>
      <c r="D330" s="188"/>
      <c r="E330" s="188"/>
      <c r="F330" s="188"/>
      <c r="G330" s="188"/>
      <c r="H330" s="188"/>
      <c r="I330" s="189"/>
      <c r="K330" s="163" t="s">
        <v>30</v>
      </c>
      <c r="L330" s="163"/>
      <c r="M330" s="163"/>
    </row>
    <row r="331" spans="1:13" s="1" customFormat="1" ht="16.5" customHeight="1" thickBot="1" x14ac:dyDescent="0.3">
      <c r="A331" s="156" t="s">
        <v>22</v>
      </c>
      <c r="B331" s="190" t="s">
        <v>19</v>
      </c>
      <c r="C331" s="187" t="s">
        <v>0</v>
      </c>
      <c r="D331" s="189"/>
      <c r="E331" s="187" t="s">
        <v>1</v>
      </c>
      <c r="F331" s="189"/>
      <c r="G331" s="3" t="s">
        <v>2</v>
      </c>
      <c r="H331" s="6" t="s">
        <v>3</v>
      </c>
      <c r="I331" s="6" t="s">
        <v>4</v>
      </c>
      <c r="K331" s="163"/>
      <c r="L331" s="163"/>
      <c r="M331" s="163"/>
    </row>
    <row r="332" spans="1:13" s="1" customFormat="1" x14ac:dyDescent="0.25">
      <c r="A332" s="157"/>
      <c r="B332" s="191"/>
      <c r="C332" s="170" t="s">
        <v>5</v>
      </c>
      <c r="D332" s="170" t="s">
        <v>6</v>
      </c>
      <c r="E332" s="170" t="s">
        <v>5</v>
      </c>
      <c r="F332" s="170" t="s">
        <v>6</v>
      </c>
      <c r="G332" s="170" t="s">
        <v>7</v>
      </c>
      <c r="H332" s="170" t="s">
        <v>7</v>
      </c>
      <c r="I332" s="170" t="s">
        <v>7</v>
      </c>
      <c r="K332" s="163"/>
      <c r="L332" s="163"/>
      <c r="M332" s="163"/>
    </row>
    <row r="333" spans="1:13" s="1" customFormat="1" ht="16.5" thickBot="1" x14ac:dyDescent="0.3">
      <c r="A333" s="158"/>
      <c r="B333" s="192"/>
      <c r="C333" s="171"/>
      <c r="D333" s="171"/>
      <c r="E333" s="171"/>
      <c r="F333" s="171"/>
      <c r="G333" s="171"/>
      <c r="H333" s="171"/>
      <c r="I333" s="171"/>
      <c r="K333" s="163"/>
      <c r="L333" s="163"/>
      <c r="M333" s="163"/>
    </row>
    <row r="334" spans="1:13" s="1" customFormat="1" ht="16.5" thickBot="1" x14ac:dyDescent="0.3">
      <c r="A334" s="153">
        <v>40</v>
      </c>
      <c r="B334" s="71">
        <v>43739</v>
      </c>
      <c r="C334" s="51">
        <f t="shared" ref="C334:C337" si="231">B334</f>
        <v>43739</v>
      </c>
      <c r="D334" s="51">
        <f t="shared" ref="D334:D338" si="232">WORKDAY(B334,2)</f>
        <v>43741</v>
      </c>
      <c r="E334" s="51">
        <f t="shared" ref="E334:E338" si="233">B334</f>
        <v>43739</v>
      </c>
      <c r="F334" s="51">
        <v>43741</v>
      </c>
      <c r="G334" s="51">
        <f t="shared" ref="G334:G338" si="234">B334</f>
        <v>43739</v>
      </c>
      <c r="H334" s="51">
        <f t="shared" ref="H334:H338" si="235">WORKDAY(B334,2)</f>
        <v>43741</v>
      </c>
      <c r="I334" s="51">
        <v>43741</v>
      </c>
      <c r="K334" s="163"/>
      <c r="L334" s="163"/>
      <c r="M334" s="163"/>
    </row>
    <row r="335" spans="1:13" s="1" customFormat="1" ht="15.75" customHeight="1" thickBot="1" x14ac:dyDescent="0.3">
      <c r="A335" s="154"/>
      <c r="B335" s="71">
        <v>43740</v>
      </c>
      <c r="C335" s="51">
        <f t="shared" si="231"/>
        <v>43740</v>
      </c>
      <c r="D335" s="51">
        <f t="shared" si="232"/>
        <v>43742</v>
      </c>
      <c r="E335" s="51">
        <f t="shared" si="233"/>
        <v>43740</v>
      </c>
      <c r="F335" s="51">
        <v>43742</v>
      </c>
      <c r="G335" s="51">
        <f t="shared" si="234"/>
        <v>43740</v>
      </c>
      <c r="H335" s="51">
        <f t="shared" si="235"/>
        <v>43742</v>
      </c>
      <c r="I335" s="51">
        <v>43742</v>
      </c>
      <c r="K335" s="163"/>
      <c r="L335" s="163"/>
      <c r="M335" s="163"/>
    </row>
    <row r="336" spans="1:13" s="1" customFormat="1" ht="16.5" customHeight="1" thickBot="1" x14ac:dyDescent="0.3">
      <c r="A336" s="154"/>
      <c r="B336" s="71">
        <v>43741</v>
      </c>
      <c r="C336" s="51">
        <f t="shared" si="231"/>
        <v>43741</v>
      </c>
      <c r="D336" s="51">
        <f t="shared" si="232"/>
        <v>43745</v>
      </c>
      <c r="E336" s="51">
        <f t="shared" si="233"/>
        <v>43741</v>
      </c>
      <c r="F336" s="51">
        <v>43745</v>
      </c>
      <c r="G336" s="51">
        <f t="shared" si="234"/>
        <v>43741</v>
      </c>
      <c r="H336" s="51">
        <f t="shared" si="235"/>
        <v>43745</v>
      </c>
      <c r="I336" s="51">
        <v>43745</v>
      </c>
    </row>
    <row r="337" spans="1:13" s="1" customFormat="1" ht="15.75" customHeight="1" thickBot="1" x14ac:dyDescent="0.3">
      <c r="A337" s="155"/>
      <c r="B337" s="71">
        <v>43742</v>
      </c>
      <c r="C337" s="51">
        <f t="shared" si="231"/>
        <v>43742</v>
      </c>
      <c r="D337" s="51">
        <f t="shared" si="232"/>
        <v>43746</v>
      </c>
      <c r="E337" s="51">
        <f t="shared" si="233"/>
        <v>43742</v>
      </c>
      <c r="F337" s="51">
        <v>43746</v>
      </c>
      <c r="G337" s="51">
        <f t="shared" si="234"/>
        <v>43742</v>
      </c>
      <c r="H337" s="51">
        <v>43747</v>
      </c>
      <c r="I337" s="51">
        <v>43746</v>
      </c>
      <c r="K337" s="162" t="s">
        <v>84</v>
      </c>
      <c r="L337" s="162"/>
      <c r="M337" s="162"/>
    </row>
    <row r="338" spans="1:13" s="1" customFormat="1" ht="16.5" customHeight="1" thickBot="1" x14ac:dyDescent="0.3">
      <c r="A338" s="77"/>
      <c r="B338" s="78">
        <v>43743</v>
      </c>
      <c r="C338" s="149" t="s">
        <v>23</v>
      </c>
      <c r="D338" s="149">
        <f t="shared" si="232"/>
        <v>43746</v>
      </c>
      <c r="E338" s="149">
        <f t="shared" si="233"/>
        <v>43743</v>
      </c>
      <c r="F338" s="149">
        <f t="shared" ref="F338" si="236">WORKDAY(B338,2)</f>
        <v>43746</v>
      </c>
      <c r="G338" s="149">
        <f t="shared" si="234"/>
        <v>43743</v>
      </c>
      <c r="H338" s="149">
        <f t="shared" si="235"/>
        <v>43746</v>
      </c>
      <c r="I338" s="150">
        <v>43747</v>
      </c>
      <c r="K338" s="162"/>
      <c r="L338" s="162"/>
      <c r="M338" s="162"/>
    </row>
    <row r="339" spans="1:13" s="1" customFormat="1" ht="15.75" customHeight="1" thickBot="1" x14ac:dyDescent="0.3">
      <c r="A339" s="77"/>
      <c r="B339" s="78">
        <v>43744</v>
      </c>
      <c r="C339" s="151" t="s">
        <v>23</v>
      </c>
      <c r="D339" s="151"/>
      <c r="E339" s="151"/>
      <c r="F339" s="151"/>
      <c r="G339" s="151"/>
      <c r="H339" s="151"/>
      <c r="I339" s="152"/>
      <c r="K339" s="162"/>
      <c r="L339" s="162"/>
      <c r="M339" s="162"/>
    </row>
    <row r="340" spans="1:13" s="1" customFormat="1" ht="15.75" customHeight="1" thickBot="1" x14ac:dyDescent="0.3">
      <c r="A340" s="153">
        <v>41</v>
      </c>
      <c r="B340" s="71">
        <v>43745</v>
      </c>
      <c r="C340" s="51">
        <v>43745</v>
      </c>
      <c r="D340" s="51">
        <v>43747</v>
      </c>
      <c r="E340" s="51">
        <v>43745</v>
      </c>
      <c r="F340" s="51">
        <v>43747</v>
      </c>
      <c r="G340" s="51">
        <v>43745</v>
      </c>
      <c r="H340" s="51">
        <v>43747</v>
      </c>
      <c r="I340" s="51">
        <v>43747</v>
      </c>
      <c r="K340" s="162"/>
      <c r="L340" s="162"/>
      <c r="M340" s="162"/>
    </row>
    <row r="341" spans="1:13" s="1" customFormat="1" ht="16.5" customHeight="1" thickBot="1" x14ac:dyDescent="0.3">
      <c r="A341" s="154"/>
      <c r="B341" s="71">
        <v>43746</v>
      </c>
      <c r="C341" s="51">
        <f t="shared" ref="C341:C344" si="237">B341</f>
        <v>43746</v>
      </c>
      <c r="D341" s="51">
        <f t="shared" ref="D341:D345" si="238">WORKDAY(B341,2)</f>
        <v>43748</v>
      </c>
      <c r="E341" s="51">
        <v>43746</v>
      </c>
      <c r="F341" s="51">
        <v>43748</v>
      </c>
      <c r="G341" s="51">
        <f t="shared" ref="G341:G345" si="239">B341</f>
        <v>43746</v>
      </c>
      <c r="H341" s="51">
        <v>43748</v>
      </c>
      <c r="I341" s="51">
        <v>43748</v>
      </c>
      <c r="K341" s="162"/>
      <c r="L341" s="162"/>
      <c r="M341" s="162"/>
    </row>
    <row r="342" spans="1:13" s="1" customFormat="1" ht="16.5" thickBot="1" x14ac:dyDescent="0.3">
      <c r="A342" s="154"/>
      <c r="B342" s="71">
        <v>43747</v>
      </c>
      <c r="C342" s="51">
        <f t="shared" si="237"/>
        <v>43747</v>
      </c>
      <c r="D342" s="51">
        <f t="shared" si="238"/>
        <v>43749</v>
      </c>
      <c r="E342" s="51">
        <f t="shared" ref="E342:E345" si="240">B342</f>
        <v>43747</v>
      </c>
      <c r="F342" s="51">
        <v>43749</v>
      </c>
      <c r="G342" s="51">
        <f t="shared" si="239"/>
        <v>43747</v>
      </c>
      <c r="H342" s="51">
        <v>43749</v>
      </c>
      <c r="I342" s="51">
        <v>43749</v>
      </c>
      <c r="K342" s="162"/>
      <c r="L342" s="162"/>
      <c r="M342" s="162"/>
    </row>
    <row r="343" spans="1:13" s="1" customFormat="1" ht="16.5" thickBot="1" x14ac:dyDescent="0.3">
      <c r="A343" s="154"/>
      <c r="B343" s="71">
        <v>43748</v>
      </c>
      <c r="C343" s="51">
        <f t="shared" si="237"/>
        <v>43748</v>
      </c>
      <c r="D343" s="51">
        <f t="shared" si="238"/>
        <v>43752</v>
      </c>
      <c r="E343" s="51">
        <f t="shared" si="240"/>
        <v>43748</v>
      </c>
      <c r="F343" s="51">
        <v>43753</v>
      </c>
      <c r="G343" s="51">
        <f t="shared" si="239"/>
        <v>43748</v>
      </c>
      <c r="H343" s="51">
        <v>43753</v>
      </c>
      <c r="I343" s="51">
        <v>43752</v>
      </c>
    </row>
    <row r="344" spans="1:13" s="1" customFormat="1" ht="15.75" customHeight="1" thickBot="1" x14ac:dyDescent="0.3">
      <c r="A344" s="155"/>
      <c r="B344" s="71">
        <v>43749</v>
      </c>
      <c r="C344" s="51">
        <f t="shared" si="237"/>
        <v>43749</v>
      </c>
      <c r="D344" s="51">
        <f t="shared" si="238"/>
        <v>43753</v>
      </c>
      <c r="E344" s="51">
        <f t="shared" si="240"/>
        <v>43749</v>
      </c>
      <c r="F344" s="51">
        <v>43753</v>
      </c>
      <c r="G344" s="51">
        <f t="shared" si="239"/>
        <v>43749</v>
      </c>
      <c r="H344" s="51">
        <v>43753</v>
      </c>
      <c r="I344" s="51">
        <v>43753</v>
      </c>
    </row>
    <row r="345" spans="1:13" s="1" customFormat="1" ht="16.5" customHeight="1" thickBot="1" x14ac:dyDescent="0.3">
      <c r="A345" s="77"/>
      <c r="B345" s="78">
        <v>43750</v>
      </c>
      <c r="C345" s="149" t="s">
        <v>23</v>
      </c>
      <c r="D345" s="149">
        <f t="shared" si="238"/>
        <v>43753</v>
      </c>
      <c r="E345" s="149">
        <f t="shared" si="240"/>
        <v>43750</v>
      </c>
      <c r="F345" s="149">
        <f t="shared" ref="F345" si="241">WORKDAY(B345,2)</f>
        <v>43753</v>
      </c>
      <c r="G345" s="149">
        <f t="shared" si="239"/>
        <v>43750</v>
      </c>
      <c r="H345" s="149">
        <f t="shared" ref="H345" si="242">WORKDAY(B345,2)</f>
        <v>43753</v>
      </c>
      <c r="I345" s="150">
        <v>43754</v>
      </c>
    </row>
    <row r="346" spans="1:13" s="1" customFormat="1" ht="15.75" customHeight="1" thickBot="1" x14ac:dyDescent="0.3">
      <c r="A346" s="77"/>
      <c r="B346" s="78">
        <v>43751</v>
      </c>
      <c r="C346" s="151" t="s">
        <v>23</v>
      </c>
      <c r="D346" s="151"/>
      <c r="E346" s="151"/>
      <c r="F346" s="151"/>
      <c r="G346" s="151"/>
      <c r="H346" s="151"/>
      <c r="I346" s="152"/>
    </row>
    <row r="347" spans="1:13" s="1" customFormat="1" ht="15.75" customHeight="1" thickBot="1" x14ac:dyDescent="0.3">
      <c r="A347" s="153">
        <v>42</v>
      </c>
      <c r="B347" s="71">
        <v>43752</v>
      </c>
      <c r="C347" s="51">
        <v>43752</v>
      </c>
      <c r="D347" s="51">
        <v>43754</v>
      </c>
      <c r="E347" s="51" t="s">
        <v>83</v>
      </c>
      <c r="F347" s="51">
        <v>43754</v>
      </c>
      <c r="G347" s="51">
        <v>43752</v>
      </c>
      <c r="H347" s="51">
        <v>43754</v>
      </c>
      <c r="I347" s="51">
        <v>43754</v>
      </c>
    </row>
    <row r="348" spans="1:13" s="1" customFormat="1" ht="16.5" customHeight="1" thickBot="1" x14ac:dyDescent="0.3">
      <c r="A348" s="154"/>
      <c r="B348" s="71">
        <v>43753</v>
      </c>
      <c r="C348" s="51">
        <f t="shared" ref="C348:C351" si="243">B348</f>
        <v>43753</v>
      </c>
      <c r="D348" s="51">
        <f t="shared" ref="D348:D352" si="244">WORKDAY(B348,2)</f>
        <v>43755</v>
      </c>
      <c r="E348" s="51">
        <f t="shared" ref="E348:E352" si="245">B348</f>
        <v>43753</v>
      </c>
      <c r="F348" s="51">
        <v>43755</v>
      </c>
      <c r="G348" s="51">
        <f t="shared" ref="G348:G352" si="246">B348</f>
        <v>43753</v>
      </c>
      <c r="H348" s="51">
        <v>43755</v>
      </c>
      <c r="I348" s="51">
        <v>43755</v>
      </c>
    </row>
    <row r="349" spans="1:13" s="1" customFormat="1" ht="16.5" thickBot="1" x14ac:dyDescent="0.3">
      <c r="A349" s="154"/>
      <c r="B349" s="71">
        <v>43754</v>
      </c>
      <c r="C349" s="51">
        <f t="shared" si="243"/>
        <v>43754</v>
      </c>
      <c r="D349" s="51">
        <f t="shared" si="244"/>
        <v>43756</v>
      </c>
      <c r="E349" s="51">
        <f t="shared" si="245"/>
        <v>43754</v>
      </c>
      <c r="F349" s="51">
        <v>43756</v>
      </c>
      <c r="G349" s="51">
        <f t="shared" si="246"/>
        <v>43754</v>
      </c>
      <c r="H349" s="51">
        <v>43756</v>
      </c>
      <c r="I349" s="51">
        <v>43756</v>
      </c>
    </row>
    <row r="350" spans="1:13" s="1" customFormat="1" ht="16.5" thickBot="1" x14ac:dyDescent="0.3">
      <c r="A350" s="154"/>
      <c r="B350" s="71">
        <v>43755</v>
      </c>
      <c r="C350" s="51">
        <f t="shared" si="243"/>
        <v>43755</v>
      </c>
      <c r="D350" s="51">
        <f t="shared" si="244"/>
        <v>43759</v>
      </c>
      <c r="E350" s="51">
        <f t="shared" si="245"/>
        <v>43755</v>
      </c>
      <c r="F350" s="51">
        <v>43759</v>
      </c>
      <c r="G350" s="51">
        <f t="shared" si="246"/>
        <v>43755</v>
      </c>
      <c r="H350" s="51">
        <v>43759</v>
      </c>
      <c r="I350" s="51">
        <v>43759</v>
      </c>
    </row>
    <row r="351" spans="1:13" s="1" customFormat="1" ht="15.75" customHeight="1" thickBot="1" x14ac:dyDescent="0.3">
      <c r="A351" s="155"/>
      <c r="B351" s="71">
        <v>43756</v>
      </c>
      <c r="C351" s="51">
        <f t="shared" si="243"/>
        <v>43756</v>
      </c>
      <c r="D351" s="51">
        <f t="shared" si="244"/>
        <v>43760</v>
      </c>
      <c r="E351" s="51">
        <f t="shared" si="245"/>
        <v>43756</v>
      </c>
      <c r="F351" s="51">
        <v>43760</v>
      </c>
      <c r="G351" s="51">
        <f t="shared" si="246"/>
        <v>43756</v>
      </c>
      <c r="H351" s="51">
        <v>43760</v>
      </c>
      <c r="I351" s="51">
        <v>43760</v>
      </c>
    </row>
    <row r="352" spans="1:13" s="1" customFormat="1" ht="16.5" thickBot="1" x14ac:dyDescent="0.3">
      <c r="A352" s="77"/>
      <c r="B352" s="78">
        <v>43757</v>
      </c>
      <c r="C352" s="149" t="s">
        <v>23</v>
      </c>
      <c r="D352" s="149">
        <f t="shared" si="244"/>
        <v>43760</v>
      </c>
      <c r="E352" s="149">
        <f t="shared" si="245"/>
        <v>43757</v>
      </c>
      <c r="F352" s="149">
        <f t="shared" ref="F352" si="247">WORKDAY(B352,2)</f>
        <v>43760</v>
      </c>
      <c r="G352" s="149">
        <f t="shared" si="246"/>
        <v>43757</v>
      </c>
      <c r="H352" s="149">
        <f t="shared" ref="H352" si="248">WORKDAY(B352,2)</f>
        <v>43760</v>
      </c>
      <c r="I352" s="150">
        <v>43761</v>
      </c>
    </row>
    <row r="353" spans="1:13" s="1" customFormat="1" ht="16.5" customHeight="1" thickBot="1" x14ac:dyDescent="0.3">
      <c r="A353" s="77"/>
      <c r="B353" s="78">
        <v>43758</v>
      </c>
      <c r="C353" s="151" t="s">
        <v>23</v>
      </c>
      <c r="D353" s="151"/>
      <c r="E353" s="151"/>
      <c r="F353" s="151"/>
      <c r="G353" s="151"/>
      <c r="H353" s="151"/>
      <c r="I353" s="152"/>
    </row>
    <row r="354" spans="1:13" s="1" customFormat="1" ht="15.75" customHeight="1" thickBot="1" x14ac:dyDescent="0.3">
      <c r="A354" s="153">
        <v>43</v>
      </c>
      <c r="B354" s="71">
        <v>43759</v>
      </c>
      <c r="C354" s="51">
        <v>43759</v>
      </c>
      <c r="D354" s="51">
        <v>43761</v>
      </c>
      <c r="E354" s="51">
        <v>43759</v>
      </c>
      <c r="F354" s="51">
        <v>43761</v>
      </c>
      <c r="G354" s="51">
        <v>43759</v>
      </c>
      <c r="H354" s="51">
        <v>43761</v>
      </c>
      <c r="I354" s="51">
        <v>43761</v>
      </c>
    </row>
    <row r="355" spans="1:13" s="1" customFormat="1" ht="16.5" customHeight="1" thickBot="1" x14ac:dyDescent="0.3">
      <c r="A355" s="154"/>
      <c r="B355" s="71">
        <v>43760</v>
      </c>
      <c r="C355" s="51">
        <f t="shared" ref="C355:C358" si="249">B355</f>
        <v>43760</v>
      </c>
      <c r="D355" s="51">
        <f t="shared" ref="D355:D359" si="250">WORKDAY(B355,2)</f>
        <v>43762</v>
      </c>
      <c r="E355" s="51">
        <f t="shared" ref="E355:E359" si="251">B355</f>
        <v>43760</v>
      </c>
      <c r="F355" s="51">
        <v>43762</v>
      </c>
      <c r="G355" s="51">
        <f t="shared" ref="G355:G359" si="252">B355</f>
        <v>43760</v>
      </c>
      <c r="H355" s="51">
        <v>43762</v>
      </c>
      <c r="I355" s="51">
        <v>43762</v>
      </c>
    </row>
    <row r="356" spans="1:13" s="1" customFormat="1" ht="16.5" thickBot="1" x14ac:dyDescent="0.3">
      <c r="A356" s="154"/>
      <c r="B356" s="71">
        <v>43761</v>
      </c>
      <c r="C356" s="51">
        <f t="shared" si="249"/>
        <v>43761</v>
      </c>
      <c r="D356" s="51">
        <f t="shared" si="250"/>
        <v>43763</v>
      </c>
      <c r="E356" s="51">
        <f t="shared" si="251"/>
        <v>43761</v>
      </c>
      <c r="F356" s="51">
        <v>43763</v>
      </c>
      <c r="G356" s="51">
        <f t="shared" si="252"/>
        <v>43761</v>
      </c>
      <c r="H356" s="51">
        <v>43763</v>
      </c>
      <c r="I356" s="51">
        <v>43763</v>
      </c>
    </row>
    <row r="357" spans="1:13" s="1" customFormat="1" ht="16.5" thickBot="1" x14ac:dyDescent="0.3">
      <c r="A357" s="154"/>
      <c r="B357" s="71">
        <v>43762</v>
      </c>
      <c r="C357" s="51">
        <f t="shared" si="249"/>
        <v>43762</v>
      </c>
      <c r="D357" s="51">
        <f t="shared" si="250"/>
        <v>43766</v>
      </c>
      <c r="E357" s="51">
        <f t="shared" si="251"/>
        <v>43762</v>
      </c>
      <c r="F357" s="51">
        <v>43766</v>
      </c>
      <c r="G357" s="51">
        <f t="shared" si="252"/>
        <v>43762</v>
      </c>
      <c r="H357" s="51">
        <v>43766</v>
      </c>
      <c r="I357" s="51">
        <v>43766</v>
      </c>
    </row>
    <row r="358" spans="1:13" s="1" customFormat="1" ht="15.75" customHeight="1" thickBot="1" x14ac:dyDescent="0.3">
      <c r="A358" s="155"/>
      <c r="B358" s="71">
        <v>43763</v>
      </c>
      <c r="C358" s="51">
        <f t="shared" si="249"/>
        <v>43763</v>
      </c>
      <c r="D358" s="51">
        <f t="shared" si="250"/>
        <v>43767</v>
      </c>
      <c r="E358" s="51">
        <f t="shared" si="251"/>
        <v>43763</v>
      </c>
      <c r="F358" s="51">
        <v>43767</v>
      </c>
      <c r="G358" s="51">
        <f t="shared" si="252"/>
        <v>43763</v>
      </c>
      <c r="H358" s="51">
        <v>43767</v>
      </c>
      <c r="I358" s="51">
        <v>43767</v>
      </c>
    </row>
    <row r="359" spans="1:13" s="1" customFormat="1" ht="16.5" thickBot="1" x14ac:dyDescent="0.3">
      <c r="A359" s="77"/>
      <c r="B359" s="78">
        <v>43764</v>
      </c>
      <c r="C359" s="149" t="s">
        <v>23</v>
      </c>
      <c r="D359" s="149">
        <f t="shared" si="250"/>
        <v>43767</v>
      </c>
      <c r="E359" s="149">
        <f t="shared" si="251"/>
        <v>43764</v>
      </c>
      <c r="F359" s="149">
        <f t="shared" ref="F359" si="253">WORKDAY(B359,2)</f>
        <v>43767</v>
      </c>
      <c r="G359" s="149">
        <f t="shared" si="252"/>
        <v>43764</v>
      </c>
      <c r="H359" s="149">
        <f t="shared" ref="H359" si="254">WORKDAY(B359,2)</f>
        <v>43767</v>
      </c>
      <c r="I359" s="150">
        <v>43768</v>
      </c>
    </row>
    <row r="360" spans="1:13" s="1" customFormat="1" ht="16.5" customHeight="1" thickBot="1" x14ac:dyDescent="0.3">
      <c r="A360" s="77"/>
      <c r="B360" s="78">
        <v>43765</v>
      </c>
      <c r="C360" s="151" t="s">
        <v>23</v>
      </c>
      <c r="D360" s="151"/>
      <c r="E360" s="151"/>
      <c r="F360" s="151"/>
      <c r="G360" s="151"/>
      <c r="H360" s="151"/>
      <c r="I360" s="152"/>
    </row>
    <row r="361" spans="1:13" s="1" customFormat="1" ht="15.75" customHeight="1" thickBot="1" x14ac:dyDescent="0.3">
      <c r="A361" s="153">
        <v>44</v>
      </c>
      <c r="B361" s="71">
        <v>43766</v>
      </c>
      <c r="C361" s="51">
        <v>43766</v>
      </c>
      <c r="D361" s="51">
        <v>43768</v>
      </c>
      <c r="E361" s="51">
        <v>43766</v>
      </c>
      <c r="F361" s="51">
        <v>43768</v>
      </c>
      <c r="G361" s="51">
        <v>43766</v>
      </c>
      <c r="H361" s="51">
        <v>43768</v>
      </c>
      <c r="I361" s="51">
        <v>43768</v>
      </c>
    </row>
    <row r="362" spans="1:13" s="1" customFormat="1" ht="16.5" customHeight="1" thickBot="1" x14ac:dyDescent="0.3">
      <c r="A362" s="154"/>
      <c r="B362" s="71">
        <v>43767</v>
      </c>
      <c r="C362" s="51">
        <f t="shared" ref="C362:C364" si="255">B362</f>
        <v>43767</v>
      </c>
      <c r="D362" s="51">
        <f t="shared" ref="D362:D364" si="256">WORKDAY(B362,2)</f>
        <v>43769</v>
      </c>
      <c r="E362" s="51">
        <f t="shared" ref="E362:E364" si="257">B362</f>
        <v>43767</v>
      </c>
      <c r="F362" s="51">
        <v>43769</v>
      </c>
      <c r="G362" s="51">
        <f t="shared" ref="G362:G364" si="258">B362</f>
        <v>43767</v>
      </c>
      <c r="H362" s="51">
        <v>43769</v>
      </c>
      <c r="I362" s="51">
        <v>43769</v>
      </c>
    </row>
    <row r="363" spans="1:13" s="1" customFormat="1" ht="16.5" thickBot="1" x14ac:dyDescent="0.3">
      <c r="A363" s="154"/>
      <c r="B363" s="71">
        <v>43768</v>
      </c>
      <c r="C363" s="51">
        <f t="shared" si="255"/>
        <v>43768</v>
      </c>
      <c r="D363" s="51">
        <f t="shared" si="256"/>
        <v>43770</v>
      </c>
      <c r="E363" s="51">
        <f t="shared" si="257"/>
        <v>43768</v>
      </c>
      <c r="F363" s="51">
        <v>43770</v>
      </c>
      <c r="G363" s="51">
        <f t="shared" si="258"/>
        <v>43768</v>
      </c>
      <c r="H363" s="51">
        <v>43770</v>
      </c>
      <c r="I363" s="51">
        <v>43770</v>
      </c>
    </row>
    <row r="364" spans="1:13" s="1" customFormat="1" ht="16.5" thickBot="1" x14ac:dyDescent="0.3">
      <c r="A364" s="155"/>
      <c r="B364" s="71">
        <v>43769</v>
      </c>
      <c r="C364" s="51">
        <f t="shared" si="255"/>
        <v>43769</v>
      </c>
      <c r="D364" s="51">
        <f t="shared" si="256"/>
        <v>43773</v>
      </c>
      <c r="E364" s="51">
        <f t="shared" si="257"/>
        <v>43769</v>
      </c>
      <c r="F364" s="51">
        <v>43773</v>
      </c>
      <c r="G364" s="51">
        <f t="shared" si="258"/>
        <v>43769</v>
      </c>
      <c r="H364" s="51">
        <v>43774</v>
      </c>
      <c r="I364" s="51">
        <v>43773</v>
      </c>
    </row>
    <row r="365" spans="1:13" s="1" customFormat="1" ht="15.75" customHeight="1" x14ac:dyDescent="0.25">
      <c r="A365" s="2"/>
      <c r="B365" s="172" t="s">
        <v>9</v>
      </c>
      <c r="C365" s="173"/>
      <c r="D365" s="173"/>
      <c r="E365" s="173"/>
      <c r="F365" s="173"/>
      <c r="G365" s="173"/>
      <c r="H365" s="173"/>
      <c r="I365" s="174"/>
    </row>
    <row r="366" spans="1:13" s="1" customFormat="1" ht="16.5" thickBot="1" x14ac:dyDescent="0.3">
      <c r="A366" s="2"/>
      <c r="B366" s="175"/>
      <c r="C366" s="176"/>
      <c r="D366" s="176"/>
      <c r="E366" s="176"/>
      <c r="F366" s="176"/>
      <c r="G366" s="176"/>
      <c r="H366" s="176"/>
      <c r="I366" s="177"/>
    </row>
    <row r="367" spans="1:13" s="1" customFormat="1" ht="16.5" thickBot="1" x14ac:dyDescent="0.3">
      <c r="A367" s="2"/>
      <c r="B367" s="3">
        <v>2019</v>
      </c>
      <c r="C367" s="187" t="s">
        <v>8</v>
      </c>
      <c r="D367" s="188"/>
      <c r="E367" s="188"/>
      <c r="F367" s="188"/>
      <c r="G367" s="188"/>
      <c r="H367" s="188"/>
      <c r="I367" s="189"/>
      <c r="K367" s="163" t="s">
        <v>30</v>
      </c>
      <c r="L367" s="163"/>
      <c r="M367" s="163"/>
    </row>
    <row r="368" spans="1:13" s="1" customFormat="1" ht="16.5" customHeight="1" thickBot="1" x14ac:dyDescent="0.3">
      <c r="A368" s="184" t="s">
        <v>22</v>
      </c>
      <c r="B368" s="190" t="s">
        <v>20</v>
      </c>
      <c r="C368" s="187" t="s">
        <v>0</v>
      </c>
      <c r="D368" s="189"/>
      <c r="E368" s="187" t="s">
        <v>1</v>
      </c>
      <c r="F368" s="189"/>
      <c r="G368" s="3" t="s">
        <v>2</v>
      </c>
      <c r="H368" s="6" t="s">
        <v>3</v>
      </c>
      <c r="I368" s="6" t="s">
        <v>4</v>
      </c>
      <c r="K368" s="163"/>
      <c r="L368" s="163"/>
      <c r="M368" s="163"/>
    </row>
    <row r="369" spans="1:13" s="1" customFormat="1" x14ac:dyDescent="0.25">
      <c r="A369" s="185"/>
      <c r="B369" s="191"/>
      <c r="C369" s="170" t="s">
        <v>5</v>
      </c>
      <c r="D369" s="170" t="s">
        <v>6</v>
      </c>
      <c r="E369" s="170" t="s">
        <v>5</v>
      </c>
      <c r="F369" s="170" t="s">
        <v>6</v>
      </c>
      <c r="G369" s="170" t="s">
        <v>7</v>
      </c>
      <c r="H369" s="170" t="s">
        <v>7</v>
      </c>
      <c r="I369" s="170" t="s">
        <v>7</v>
      </c>
      <c r="K369" s="163"/>
      <c r="L369" s="163"/>
      <c r="M369" s="163"/>
    </row>
    <row r="370" spans="1:13" s="1" customFormat="1" ht="16.5" thickBot="1" x14ac:dyDescent="0.3">
      <c r="A370" s="186"/>
      <c r="B370" s="193"/>
      <c r="C370" s="171"/>
      <c r="D370" s="171"/>
      <c r="E370" s="171"/>
      <c r="F370" s="171"/>
      <c r="G370" s="171"/>
      <c r="H370" s="171"/>
      <c r="I370" s="171"/>
      <c r="K370" s="163"/>
      <c r="L370" s="163"/>
      <c r="M370" s="163"/>
    </row>
    <row r="371" spans="1:13" s="1" customFormat="1" ht="16.5" thickBot="1" x14ac:dyDescent="0.3">
      <c r="A371" s="80">
        <v>44</v>
      </c>
      <c r="B371" s="72">
        <v>43770</v>
      </c>
      <c r="C371" s="51">
        <f t="shared" ref="C371" si="259">B371</f>
        <v>43770</v>
      </c>
      <c r="D371" s="51">
        <f t="shared" ref="D371:D372" si="260">WORKDAY(B371,2)</f>
        <v>43774</v>
      </c>
      <c r="E371" s="51">
        <f t="shared" ref="E371:E372" si="261">B371</f>
        <v>43770</v>
      </c>
      <c r="F371" s="51">
        <f t="shared" ref="F371:F372" si="262">WORKDAY(B371,2)</f>
        <v>43774</v>
      </c>
      <c r="G371" s="51">
        <f t="shared" ref="G371:G372" si="263">B371</f>
        <v>43770</v>
      </c>
      <c r="H371" s="51">
        <f t="shared" ref="H371:H372" si="264">WORKDAY(B371,2)</f>
        <v>43774</v>
      </c>
      <c r="I371" s="51">
        <v>43774</v>
      </c>
      <c r="K371" s="163"/>
      <c r="L371" s="163"/>
      <c r="M371" s="163"/>
    </row>
    <row r="372" spans="1:13" s="1" customFormat="1" ht="16.5" thickBot="1" x14ac:dyDescent="0.3">
      <c r="A372" s="77"/>
      <c r="B372" s="78">
        <v>43771</v>
      </c>
      <c r="C372" s="149" t="s">
        <v>23</v>
      </c>
      <c r="D372" s="149">
        <f t="shared" si="260"/>
        <v>43774</v>
      </c>
      <c r="E372" s="149">
        <f t="shared" si="261"/>
        <v>43771</v>
      </c>
      <c r="F372" s="149">
        <f t="shared" si="262"/>
        <v>43774</v>
      </c>
      <c r="G372" s="149">
        <f t="shared" si="263"/>
        <v>43771</v>
      </c>
      <c r="H372" s="149">
        <f t="shared" si="264"/>
        <v>43774</v>
      </c>
      <c r="I372" s="150">
        <v>43775</v>
      </c>
      <c r="K372" s="163"/>
      <c r="L372" s="163"/>
      <c r="M372" s="163"/>
    </row>
    <row r="373" spans="1:13" s="1" customFormat="1" ht="16.5" customHeight="1" thickBot="1" x14ac:dyDescent="0.3">
      <c r="A373" s="77"/>
      <c r="B373" s="78">
        <v>43772</v>
      </c>
      <c r="C373" s="151" t="s">
        <v>23</v>
      </c>
      <c r="D373" s="151"/>
      <c r="E373" s="151"/>
      <c r="F373" s="151"/>
      <c r="G373" s="151"/>
      <c r="H373" s="151"/>
      <c r="I373" s="152"/>
    </row>
    <row r="374" spans="1:13" s="1" customFormat="1" ht="15.75" customHeight="1" thickBot="1" x14ac:dyDescent="0.3">
      <c r="A374" s="153">
        <v>45</v>
      </c>
      <c r="B374" s="71">
        <v>43773</v>
      </c>
      <c r="C374" s="51">
        <v>43773</v>
      </c>
      <c r="D374" s="51">
        <v>43775</v>
      </c>
      <c r="E374" s="51">
        <v>43773</v>
      </c>
      <c r="F374" s="51">
        <v>43775</v>
      </c>
      <c r="G374" s="51">
        <v>43773</v>
      </c>
      <c r="H374" s="51">
        <v>43775</v>
      </c>
      <c r="I374" s="51">
        <v>43775</v>
      </c>
      <c r="K374" s="162" t="s">
        <v>84</v>
      </c>
      <c r="L374" s="162"/>
      <c r="M374" s="162"/>
    </row>
    <row r="375" spans="1:13" s="1" customFormat="1" ht="16.5" customHeight="1" thickBot="1" x14ac:dyDescent="0.3">
      <c r="A375" s="154"/>
      <c r="B375" s="71">
        <v>43774</v>
      </c>
      <c r="C375" s="51">
        <f t="shared" ref="C375:C378" si="265">B375</f>
        <v>43774</v>
      </c>
      <c r="D375" s="51">
        <f t="shared" ref="D375:D379" si="266">WORKDAY(B375,2)</f>
        <v>43776</v>
      </c>
      <c r="E375" s="51">
        <f t="shared" ref="E375:E379" si="267">B375</f>
        <v>43774</v>
      </c>
      <c r="F375" s="51">
        <v>43776</v>
      </c>
      <c r="G375" s="51">
        <f t="shared" ref="G375:G379" si="268">B375</f>
        <v>43774</v>
      </c>
      <c r="H375" s="51">
        <v>43776</v>
      </c>
      <c r="I375" s="51">
        <v>43776</v>
      </c>
      <c r="K375" s="162"/>
      <c r="L375" s="162"/>
      <c r="M375" s="162"/>
    </row>
    <row r="376" spans="1:13" s="1" customFormat="1" ht="15.75" customHeight="1" thickBot="1" x14ac:dyDescent="0.3">
      <c r="A376" s="154"/>
      <c r="B376" s="71">
        <v>43775</v>
      </c>
      <c r="C376" s="51">
        <f t="shared" si="265"/>
        <v>43775</v>
      </c>
      <c r="D376" s="51">
        <f t="shared" si="266"/>
        <v>43777</v>
      </c>
      <c r="E376" s="51">
        <f t="shared" si="267"/>
        <v>43775</v>
      </c>
      <c r="F376" s="51">
        <v>43777</v>
      </c>
      <c r="G376" s="51">
        <f t="shared" si="268"/>
        <v>43775</v>
      </c>
      <c r="H376" s="51">
        <v>43777</v>
      </c>
      <c r="I376" s="51">
        <v>43777</v>
      </c>
      <c r="K376" s="162"/>
      <c r="L376" s="162"/>
      <c r="M376" s="162"/>
    </row>
    <row r="377" spans="1:13" s="1" customFormat="1" ht="16.5" thickBot="1" x14ac:dyDescent="0.3">
      <c r="A377" s="154"/>
      <c r="B377" s="71">
        <v>43776</v>
      </c>
      <c r="C377" s="51">
        <f t="shared" si="265"/>
        <v>43776</v>
      </c>
      <c r="D377" s="51">
        <f t="shared" si="266"/>
        <v>43780</v>
      </c>
      <c r="E377" s="51">
        <f t="shared" si="267"/>
        <v>43776</v>
      </c>
      <c r="F377" s="51">
        <v>43781</v>
      </c>
      <c r="G377" s="51">
        <f t="shared" si="268"/>
        <v>43776</v>
      </c>
      <c r="H377" s="51">
        <v>43780</v>
      </c>
      <c r="I377" s="51">
        <v>43780</v>
      </c>
      <c r="K377" s="162"/>
      <c r="L377" s="162"/>
      <c r="M377" s="162"/>
    </row>
    <row r="378" spans="1:13" s="1" customFormat="1" ht="15.75" customHeight="1" thickBot="1" x14ac:dyDescent="0.3">
      <c r="A378" s="155"/>
      <c r="B378" s="71">
        <v>43777</v>
      </c>
      <c r="C378" s="51">
        <f t="shared" si="265"/>
        <v>43777</v>
      </c>
      <c r="D378" s="51">
        <f t="shared" si="266"/>
        <v>43781</v>
      </c>
      <c r="E378" s="51">
        <f t="shared" si="267"/>
        <v>43777</v>
      </c>
      <c r="F378" s="51">
        <v>43781</v>
      </c>
      <c r="G378" s="51">
        <f t="shared" si="268"/>
        <v>43777</v>
      </c>
      <c r="H378" s="51">
        <v>43781</v>
      </c>
      <c r="I378" s="51">
        <v>43781</v>
      </c>
      <c r="K378" s="162"/>
      <c r="L378" s="162"/>
      <c r="M378" s="162"/>
    </row>
    <row r="379" spans="1:13" s="1" customFormat="1" ht="16.5" thickBot="1" x14ac:dyDescent="0.3">
      <c r="A379" s="77"/>
      <c r="B379" s="78">
        <v>43778</v>
      </c>
      <c r="C379" s="149" t="s">
        <v>23</v>
      </c>
      <c r="D379" s="149">
        <f t="shared" si="266"/>
        <v>43781</v>
      </c>
      <c r="E379" s="149">
        <f t="shared" si="267"/>
        <v>43778</v>
      </c>
      <c r="F379" s="149">
        <f t="shared" ref="F379" si="269">WORKDAY(B379,2)</f>
        <v>43781</v>
      </c>
      <c r="G379" s="149">
        <f t="shared" si="268"/>
        <v>43778</v>
      </c>
      <c r="H379" s="149">
        <f t="shared" ref="H379" si="270">WORKDAY(B379,2)</f>
        <v>43781</v>
      </c>
      <c r="I379" s="150">
        <v>43782</v>
      </c>
      <c r="K379" s="162"/>
      <c r="L379" s="162"/>
      <c r="M379" s="162"/>
    </row>
    <row r="380" spans="1:13" s="1" customFormat="1" ht="16.5" customHeight="1" thickBot="1" x14ac:dyDescent="0.3">
      <c r="A380" s="77"/>
      <c r="B380" s="78">
        <v>43779</v>
      </c>
      <c r="C380" s="151" t="s">
        <v>23</v>
      </c>
      <c r="D380" s="151"/>
      <c r="E380" s="151"/>
      <c r="F380" s="151"/>
      <c r="G380" s="151"/>
      <c r="H380" s="151"/>
      <c r="I380" s="152"/>
    </row>
    <row r="381" spans="1:13" s="1" customFormat="1" ht="15.75" customHeight="1" thickBot="1" x14ac:dyDescent="0.3">
      <c r="A381" s="153">
        <v>46</v>
      </c>
      <c r="B381" s="71">
        <v>43780</v>
      </c>
      <c r="C381" s="51">
        <v>43780</v>
      </c>
      <c r="D381" s="51">
        <v>43782</v>
      </c>
      <c r="E381" s="51" t="s">
        <v>83</v>
      </c>
      <c r="F381" s="51">
        <v>43782</v>
      </c>
      <c r="G381" s="51">
        <v>43780</v>
      </c>
      <c r="H381" s="51">
        <v>43782</v>
      </c>
      <c r="I381" s="51">
        <v>43782</v>
      </c>
    </row>
    <row r="382" spans="1:13" s="1" customFormat="1" ht="15.75" customHeight="1" thickBot="1" x14ac:dyDescent="0.3">
      <c r="A382" s="154"/>
      <c r="B382" s="71">
        <v>43781</v>
      </c>
      <c r="C382" s="51">
        <f t="shared" ref="C382:C385" si="271">B382</f>
        <v>43781</v>
      </c>
      <c r="D382" s="51">
        <f t="shared" ref="D382:D386" si="272">WORKDAY(B382,2)</f>
        <v>43783</v>
      </c>
      <c r="E382" s="51">
        <v>43781</v>
      </c>
      <c r="F382" s="51">
        <v>43783</v>
      </c>
      <c r="G382" s="51">
        <f t="shared" ref="G382:G386" si="273">B382</f>
        <v>43781</v>
      </c>
      <c r="H382" s="51">
        <v>43783</v>
      </c>
      <c r="I382" s="51">
        <v>43783</v>
      </c>
    </row>
    <row r="383" spans="1:13" s="1" customFormat="1" ht="15.75" customHeight="1" thickBot="1" x14ac:dyDescent="0.3">
      <c r="A383" s="154"/>
      <c r="B383" s="71">
        <v>43782</v>
      </c>
      <c r="C383" s="51">
        <f t="shared" si="271"/>
        <v>43782</v>
      </c>
      <c r="D383" s="51">
        <f t="shared" si="272"/>
        <v>43784</v>
      </c>
      <c r="E383" s="51">
        <f t="shared" ref="E383:E386" si="274">B383</f>
        <v>43782</v>
      </c>
      <c r="F383" s="51">
        <v>43784</v>
      </c>
      <c r="G383" s="51">
        <f t="shared" si="273"/>
        <v>43782</v>
      </c>
      <c r="H383" s="51">
        <v>43784</v>
      </c>
      <c r="I383" s="51">
        <v>43784</v>
      </c>
    </row>
    <row r="384" spans="1:13" s="1" customFormat="1" ht="16.5" thickBot="1" x14ac:dyDescent="0.3">
      <c r="A384" s="154"/>
      <c r="B384" s="71">
        <v>43783</v>
      </c>
      <c r="C384" s="51">
        <f t="shared" si="271"/>
        <v>43783</v>
      </c>
      <c r="D384" s="51">
        <f t="shared" si="272"/>
        <v>43787</v>
      </c>
      <c r="E384" s="51">
        <f t="shared" si="274"/>
        <v>43783</v>
      </c>
      <c r="F384" s="51">
        <v>43787</v>
      </c>
      <c r="G384" s="51">
        <f t="shared" si="273"/>
        <v>43783</v>
      </c>
      <c r="H384" s="51">
        <v>43787</v>
      </c>
      <c r="I384" s="51">
        <v>43787</v>
      </c>
    </row>
    <row r="385" spans="1:9" s="1" customFormat="1" ht="15.75" customHeight="1" thickBot="1" x14ac:dyDescent="0.3">
      <c r="A385" s="155"/>
      <c r="B385" s="71">
        <v>43784</v>
      </c>
      <c r="C385" s="51">
        <f t="shared" si="271"/>
        <v>43784</v>
      </c>
      <c r="D385" s="51">
        <f t="shared" si="272"/>
        <v>43788</v>
      </c>
      <c r="E385" s="51">
        <f t="shared" si="274"/>
        <v>43784</v>
      </c>
      <c r="F385" s="51">
        <v>43788</v>
      </c>
      <c r="G385" s="51">
        <f t="shared" si="273"/>
        <v>43784</v>
      </c>
      <c r="H385" s="51">
        <v>43788</v>
      </c>
      <c r="I385" s="51">
        <v>43788</v>
      </c>
    </row>
    <row r="386" spans="1:9" s="1" customFormat="1" ht="16.5" thickBot="1" x14ac:dyDescent="0.3">
      <c r="A386" s="2"/>
      <c r="B386" s="78">
        <v>43785</v>
      </c>
      <c r="C386" s="149" t="s">
        <v>23</v>
      </c>
      <c r="D386" s="149">
        <f t="shared" si="272"/>
        <v>43788</v>
      </c>
      <c r="E386" s="149">
        <f t="shared" si="274"/>
        <v>43785</v>
      </c>
      <c r="F386" s="149">
        <f t="shared" ref="F386" si="275">WORKDAY(B386,2)</f>
        <v>43788</v>
      </c>
      <c r="G386" s="149">
        <f t="shared" si="273"/>
        <v>43785</v>
      </c>
      <c r="H386" s="149">
        <f t="shared" ref="H386" si="276">WORKDAY(B386,2)</f>
        <v>43788</v>
      </c>
      <c r="I386" s="150">
        <v>43789</v>
      </c>
    </row>
    <row r="387" spans="1:9" s="1" customFormat="1" ht="16.5" customHeight="1" thickBot="1" x14ac:dyDescent="0.3">
      <c r="A387" s="77"/>
      <c r="B387" s="78">
        <v>43786</v>
      </c>
      <c r="C387" s="151" t="s">
        <v>23</v>
      </c>
      <c r="D387" s="151"/>
      <c r="E387" s="151"/>
      <c r="F387" s="151"/>
      <c r="G387" s="151"/>
      <c r="H387" s="151"/>
      <c r="I387" s="152"/>
    </row>
    <row r="388" spans="1:9" s="1" customFormat="1" ht="15.75" customHeight="1" thickBot="1" x14ac:dyDescent="0.3">
      <c r="A388" s="153">
        <v>47</v>
      </c>
      <c r="B388" s="71">
        <v>43787</v>
      </c>
      <c r="C388" s="51">
        <v>43787</v>
      </c>
      <c r="D388" s="51">
        <v>43789</v>
      </c>
      <c r="E388" s="51">
        <v>43787</v>
      </c>
      <c r="F388" s="51">
        <v>43789</v>
      </c>
      <c r="G388" s="51">
        <v>43787</v>
      </c>
      <c r="H388" s="51">
        <v>43789</v>
      </c>
      <c r="I388" s="51">
        <v>43789</v>
      </c>
    </row>
    <row r="389" spans="1:9" s="1" customFormat="1" ht="16.5" customHeight="1" thickBot="1" x14ac:dyDescent="0.3">
      <c r="A389" s="154"/>
      <c r="B389" s="71">
        <v>43788</v>
      </c>
      <c r="C389" s="51">
        <f t="shared" ref="C389:C392" si="277">B389</f>
        <v>43788</v>
      </c>
      <c r="D389" s="51">
        <f t="shared" ref="D389:D393" si="278">WORKDAY(B389,2)</f>
        <v>43790</v>
      </c>
      <c r="E389" s="51">
        <f t="shared" ref="E389:E393" si="279">B389</f>
        <v>43788</v>
      </c>
      <c r="F389" s="51">
        <v>43790</v>
      </c>
      <c r="G389" s="51">
        <f t="shared" ref="G389:G393" si="280">B389</f>
        <v>43788</v>
      </c>
      <c r="H389" s="51">
        <v>43790</v>
      </c>
      <c r="I389" s="51">
        <v>43790</v>
      </c>
    </row>
    <row r="390" spans="1:9" s="1" customFormat="1" ht="16.5" thickBot="1" x14ac:dyDescent="0.3">
      <c r="A390" s="154"/>
      <c r="B390" s="71">
        <v>43789</v>
      </c>
      <c r="C390" s="51">
        <f t="shared" si="277"/>
        <v>43789</v>
      </c>
      <c r="D390" s="51">
        <f t="shared" si="278"/>
        <v>43791</v>
      </c>
      <c r="E390" s="51">
        <f t="shared" si="279"/>
        <v>43789</v>
      </c>
      <c r="F390" s="51">
        <v>43791</v>
      </c>
      <c r="G390" s="51">
        <f t="shared" si="280"/>
        <v>43789</v>
      </c>
      <c r="H390" s="51">
        <v>43791</v>
      </c>
      <c r="I390" s="51">
        <v>43791</v>
      </c>
    </row>
    <row r="391" spans="1:9" s="1" customFormat="1" ht="16.5" thickBot="1" x14ac:dyDescent="0.3">
      <c r="A391" s="154"/>
      <c r="B391" s="71">
        <v>43790</v>
      </c>
      <c r="C391" s="51">
        <f t="shared" si="277"/>
        <v>43790</v>
      </c>
      <c r="D391" s="51">
        <f t="shared" si="278"/>
        <v>43794</v>
      </c>
      <c r="E391" s="51">
        <f t="shared" si="279"/>
        <v>43790</v>
      </c>
      <c r="F391" s="51">
        <v>43794</v>
      </c>
      <c r="G391" s="51">
        <f t="shared" si="280"/>
        <v>43790</v>
      </c>
      <c r="H391" s="51">
        <v>43794</v>
      </c>
      <c r="I391" s="51">
        <v>43794</v>
      </c>
    </row>
    <row r="392" spans="1:9" s="1" customFormat="1" ht="15.75" customHeight="1" thickBot="1" x14ac:dyDescent="0.3">
      <c r="A392" s="155"/>
      <c r="B392" s="71">
        <v>43791</v>
      </c>
      <c r="C392" s="51">
        <f t="shared" si="277"/>
        <v>43791</v>
      </c>
      <c r="D392" s="51">
        <f t="shared" si="278"/>
        <v>43795</v>
      </c>
      <c r="E392" s="51">
        <v>43791</v>
      </c>
      <c r="F392" s="51">
        <v>43795</v>
      </c>
      <c r="G392" s="51">
        <f t="shared" si="280"/>
        <v>43791</v>
      </c>
      <c r="H392" s="51">
        <v>43795</v>
      </c>
      <c r="I392" s="51">
        <v>43795</v>
      </c>
    </row>
    <row r="393" spans="1:9" s="1" customFormat="1" ht="16.5" thickBot="1" x14ac:dyDescent="0.3">
      <c r="A393" s="2"/>
      <c r="B393" s="78">
        <v>43792</v>
      </c>
      <c r="C393" s="149" t="s">
        <v>23</v>
      </c>
      <c r="D393" s="149">
        <f t="shared" si="278"/>
        <v>43795</v>
      </c>
      <c r="E393" s="149">
        <f t="shared" si="279"/>
        <v>43792</v>
      </c>
      <c r="F393" s="149">
        <f t="shared" ref="F393" si="281">WORKDAY(B393,2)</f>
        <v>43795</v>
      </c>
      <c r="G393" s="149">
        <f t="shared" si="280"/>
        <v>43792</v>
      </c>
      <c r="H393" s="149">
        <f t="shared" ref="H393" si="282">WORKDAY(B393,2)</f>
        <v>43795</v>
      </c>
      <c r="I393" s="150">
        <v>43796</v>
      </c>
    </row>
    <row r="394" spans="1:9" s="1" customFormat="1" ht="16.5" customHeight="1" thickBot="1" x14ac:dyDescent="0.3">
      <c r="A394" s="77"/>
      <c r="B394" s="78">
        <v>43793</v>
      </c>
      <c r="C394" s="151" t="s">
        <v>23</v>
      </c>
      <c r="D394" s="151"/>
      <c r="E394" s="151"/>
      <c r="F394" s="151"/>
      <c r="G394" s="151"/>
      <c r="H394" s="151"/>
      <c r="I394" s="152"/>
    </row>
    <row r="395" spans="1:9" s="1" customFormat="1" ht="15.75" customHeight="1" thickBot="1" x14ac:dyDescent="0.3">
      <c r="A395" s="153">
        <v>48</v>
      </c>
      <c r="B395" s="71">
        <v>43794</v>
      </c>
      <c r="C395" s="51">
        <v>43794</v>
      </c>
      <c r="D395" s="51">
        <v>43796</v>
      </c>
      <c r="E395" s="51">
        <v>43794</v>
      </c>
      <c r="F395" s="51">
        <v>43796</v>
      </c>
      <c r="G395" s="51">
        <v>43794</v>
      </c>
      <c r="H395" s="51">
        <v>43796</v>
      </c>
      <c r="I395" s="51">
        <v>43796</v>
      </c>
    </row>
    <row r="396" spans="1:9" s="1" customFormat="1" ht="16.5" customHeight="1" thickBot="1" x14ac:dyDescent="0.3">
      <c r="A396" s="154"/>
      <c r="B396" s="71">
        <v>43795</v>
      </c>
      <c r="C396" s="51">
        <f t="shared" ref="C396:C399" si="283">B396</f>
        <v>43795</v>
      </c>
      <c r="D396" s="51">
        <f t="shared" ref="D396:D399" si="284">WORKDAY(B396,2)</f>
        <v>43797</v>
      </c>
      <c r="E396" s="51">
        <f t="shared" ref="E396:E399" si="285">B396</f>
        <v>43795</v>
      </c>
      <c r="F396" s="51">
        <v>43798</v>
      </c>
      <c r="G396" s="51">
        <f t="shared" ref="G396:G399" si="286">B396</f>
        <v>43795</v>
      </c>
      <c r="H396" s="51">
        <v>43797</v>
      </c>
      <c r="I396" s="51">
        <v>43797</v>
      </c>
    </row>
    <row r="397" spans="1:9" s="1" customFormat="1" ht="16.5" thickBot="1" x14ac:dyDescent="0.3">
      <c r="A397" s="154"/>
      <c r="B397" s="71">
        <v>43796</v>
      </c>
      <c r="C397" s="51">
        <f t="shared" si="283"/>
        <v>43796</v>
      </c>
      <c r="D397" s="51">
        <f t="shared" si="284"/>
        <v>43798</v>
      </c>
      <c r="E397" s="51">
        <f t="shared" si="285"/>
        <v>43796</v>
      </c>
      <c r="F397" s="51">
        <v>43798</v>
      </c>
      <c r="G397" s="51">
        <f t="shared" si="286"/>
        <v>43796</v>
      </c>
      <c r="H397" s="51">
        <v>43798</v>
      </c>
      <c r="I397" s="51">
        <v>43798</v>
      </c>
    </row>
    <row r="398" spans="1:9" s="1" customFormat="1" ht="16.5" thickBot="1" x14ac:dyDescent="0.3">
      <c r="A398" s="154"/>
      <c r="B398" s="71">
        <v>43797</v>
      </c>
      <c r="C398" s="51">
        <f t="shared" si="283"/>
        <v>43797</v>
      </c>
      <c r="D398" s="51">
        <f t="shared" si="284"/>
        <v>43801</v>
      </c>
      <c r="E398" s="51" t="s">
        <v>83</v>
      </c>
      <c r="F398" s="51">
        <v>43801</v>
      </c>
      <c r="G398" s="51">
        <f t="shared" si="286"/>
        <v>43797</v>
      </c>
      <c r="H398" s="51">
        <v>43801</v>
      </c>
      <c r="I398" s="51">
        <v>43801</v>
      </c>
    </row>
    <row r="399" spans="1:9" s="1" customFormat="1" ht="15.75" customHeight="1" thickBot="1" x14ac:dyDescent="0.3">
      <c r="A399" s="155"/>
      <c r="B399" s="71">
        <v>43798</v>
      </c>
      <c r="C399" s="51">
        <f t="shared" si="283"/>
        <v>43798</v>
      </c>
      <c r="D399" s="51">
        <f t="shared" si="284"/>
        <v>43802</v>
      </c>
      <c r="E399" s="51">
        <f t="shared" si="285"/>
        <v>43798</v>
      </c>
      <c r="F399" s="51">
        <v>43802</v>
      </c>
      <c r="G399" s="51">
        <f t="shared" si="286"/>
        <v>43798</v>
      </c>
      <c r="H399" s="51">
        <v>43802</v>
      </c>
      <c r="I399" s="51">
        <v>43802</v>
      </c>
    </row>
    <row r="400" spans="1:9" s="1" customFormat="1" ht="16.5" thickBot="1" x14ac:dyDescent="0.3">
      <c r="A400" s="7"/>
      <c r="B400" s="78">
        <v>43799</v>
      </c>
      <c r="C400" s="164" t="s">
        <v>23</v>
      </c>
      <c r="D400" s="165"/>
      <c r="E400" s="165"/>
      <c r="F400" s="165"/>
      <c r="G400" s="165"/>
      <c r="H400" s="165"/>
      <c r="I400" s="166"/>
    </row>
    <row r="401" spans="1:13" s="1" customFormat="1" ht="15.75" customHeight="1" x14ac:dyDescent="0.25">
      <c r="A401" s="9"/>
      <c r="B401" s="172" t="s">
        <v>9</v>
      </c>
      <c r="C401" s="173"/>
      <c r="D401" s="173"/>
      <c r="E401" s="173"/>
      <c r="F401" s="173"/>
      <c r="G401" s="173"/>
      <c r="H401" s="173"/>
      <c r="I401" s="174"/>
    </row>
    <row r="402" spans="1:13" s="1" customFormat="1" ht="16.5" thickBot="1" x14ac:dyDescent="0.3">
      <c r="A402" s="7"/>
      <c r="B402" s="175"/>
      <c r="C402" s="176"/>
      <c r="D402" s="176"/>
      <c r="E402" s="176"/>
      <c r="F402" s="176"/>
      <c r="G402" s="176"/>
      <c r="H402" s="176"/>
      <c r="I402" s="177"/>
    </row>
    <row r="403" spans="1:13" s="1" customFormat="1" ht="16.5" thickBot="1" x14ac:dyDescent="0.3">
      <c r="A403" s="7"/>
      <c r="B403" s="3">
        <v>2019</v>
      </c>
      <c r="C403" s="187" t="s">
        <v>8</v>
      </c>
      <c r="D403" s="188"/>
      <c r="E403" s="188"/>
      <c r="F403" s="188"/>
      <c r="G403" s="188"/>
      <c r="H403" s="188"/>
      <c r="I403" s="189"/>
      <c r="K403" s="163" t="s">
        <v>30</v>
      </c>
      <c r="L403" s="163"/>
      <c r="M403" s="163"/>
    </row>
    <row r="404" spans="1:13" s="1" customFormat="1" ht="16.5" customHeight="1" thickBot="1" x14ac:dyDescent="0.3">
      <c r="A404" s="156" t="s">
        <v>22</v>
      </c>
      <c r="B404" s="190" t="s">
        <v>21</v>
      </c>
      <c r="C404" s="187" t="s">
        <v>0</v>
      </c>
      <c r="D404" s="189"/>
      <c r="E404" s="187" t="s">
        <v>1</v>
      </c>
      <c r="F404" s="189"/>
      <c r="G404" s="3" t="s">
        <v>2</v>
      </c>
      <c r="H404" s="6" t="s">
        <v>3</v>
      </c>
      <c r="I404" s="6" t="s">
        <v>4</v>
      </c>
      <c r="K404" s="163"/>
      <c r="L404" s="163"/>
      <c r="M404" s="163"/>
    </row>
    <row r="405" spans="1:13" s="1" customFormat="1" x14ac:dyDescent="0.25">
      <c r="A405" s="157"/>
      <c r="B405" s="191"/>
      <c r="C405" s="170" t="s">
        <v>5</v>
      </c>
      <c r="D405" s="170" t="s">
        <v>6</v>
      </c>
      <c r="E405" s="170" t="s">
        <v>5</v>
      </c>
      <c r="F405" s="170" t="s">
        <v>6</v>
      </c>
      <c r="G405" s="170" t="s">
        <v>7</v>
      </c>
      <c r="H405" s="170" t="s">
        <v>7</v>
      </c>
      <c r="I405" s="170" t="s">
        <v>7</v>
      </c>
      <c r="K405" s="163"/>
      <c r="L405" s="163"/>
      <c r="M405" s="163"/>
    </row>
    <row r="406" spans="1:13" s="1" customFormat="1" ht="16.5" thickBot="1" x14ac:dyDescent="0.3">
      <c r="A406" s="158"/>
      <c r="B406" s="192"/>
      <c r="C406" s="171"/>
      <c r="D406" s="171"/>
      <c r="E406" s="171"/>
      <c r="F406" s="171"/>
      <c r="G406" s="171"/>
      <c r="H406" s="171"/>
      <c r="I406" s="171"/>
      <c r="K406" s="163"/>
      <c r="L406" s="163"/>
      <c r="M406" s="163"/>
    </row>
    <row r="407" spans="1:13" s="1" customFormat="1" ht="16.5" customHeight="1" thickBot="1" x14ac:dyDescent="0.3">
      <c r="A407" s="81"/>
      <c r="B407" s="74">
        <v>43800</v>
      </c>
      <c r="C407" s="159" t="s">
        <v>23</v>
      </c>
      <c r="D407" s="160"/>
      <c r="E407" s="160"/>
      <c r="F407" s="160"/>
      <c r="G407" s="160"/>
      <c r="H407" s="160"/>
      <c r="I407" s="161"/>
      <c r="K407" s="163"/>
      <c r="L407" s="163"/>
      <c r="M407" s="163"/>
    </row>
    <row r="408" spans="1:13" s="1" customFormat="1" ht="15.75" customHeight="1" thickBot="1" x14ac:dyDescent="0.3">
      <c r="A408" s="153">
        <v>49</v>
      </c>
      <c r="B408" s="71">
        <v>43801</v>
      </c>
      <c r="C408" s="51">
        <v>43801</v>
      </c>
      <c r="D408" s="51">
        <v>43803</v>
      </c>
      <c r="E408" s="51">
        <v>43801</v>
      </c>
      <c r="F408" s="51">
        <v>43803</v>
      </c>
      <c r="G408" s="51">
        <v>43801</v>
      </c>
      <c r="H408" s="51">
        <v>43803</v>
      </c>
      <c r="I408" s="51">
        <v>43803</v>
      </c>
      <c r="K408" s="163"/>
      <c r="L408" s="163"/>
      <c r="M408" s="163"/>
    </row>
    <row r="409" spans="1:13" s="1" customFormat="1" ht="16.5" customHeight="1" thickBot="1" x14ac:dyDescent="0.3">
      <c r="A409" s="154"/>
      <c r="B409" s="71">
        <v>43802</v>
      </c>
      <c r="C409" s="51">
        <f t="shared" ref="C409:C412" si="287">B409</f>
        <v>43802</v>
      </c>
      <c r="D409" s="51">
        <f t="shared" ref="D409:D413" si="288">WORKDAY(B409,2)</f>
        <v>43804</v>
      </c>
      <c r="E409" s="51">
        <f t="shared" ref="E409:E413" si="289">B409</f>
        <v>43802</v>
      </c>
      <c r="F409" s="51">
        <v>43804</v>
      </c>
      <c r="G409" s="51">
        <f t="shared" ref="G409:G413" si="290">B409</f>
        <v>43802</v>
      </c>
      <c r="H409" s="51">
        <v>43804</v>
      </c>
      <c r="I409" s="51">
        <v>43804</v>
      </c>
    </row>
    <row r="410" spans="1:13" s="1" customFormat="1" ht="15.6" customHeight="1" thickBot="1" x14ac:dyDescent="0.3">
      <c r="A410" s="154"/>
      <c r="B410" s="71">
        <v>43803</v>
      </c>
      <c r="C410" s="51">
        <f t="shared" si="287"/>
        <v>43803</v>
      </c>
      <c r="D410" s="51">
        <f t="shared" si="288"/>
        <v>43805</v>
      </c>
      <c r="E410" s="51">
        <f t="shared" si="289"/>
        <v>43803</v>
      </c>
      <c r="F410" s="51">
        <v>43805</v>
      </c>
      <c r="G410" s="51">
        <f t="shared" si="290"/>
        <v>43803</v>
      </c>
      <c r="H410" s="51">
        <v>43805</v>
      </c>
      <c r="I410" s="51">
        <v>43805</v>
      </c>
      <c r="K410" s="162" t="s">
        <v>84</v>
      </c>
      <c r="L410" s="162"/>
      <c r="M410" s="162"/>
    </row>
    <row r="411" spans="1:13" s="1" customFormat="1" ht="15.75" customHeight="1" thickBot="1" x14ac:dyDescent="0.3">
      <c r="A411" s="154"/>
      <c r="B411" s="71">
        <v>43804</v>
      </c>
      <c r="C411" s="51">
        <f t="shared" si="287"/>
        <v>43804</v>
      </c>
      <c r="D411" s="51">
        <f t="shared" si="288"/>
        <v>43808</v>
      </c>
      <c r="E411" s="51">
        <f t="shared" si="289"/>
        <v>43804</v>
      </c>
      <c r="F411" s="51">
        <v>43808</v>
      </c>
      <c r="G411" s="51">
        <f t="shared" si="290"/>
        <v>43804</v>
      </c>
      <c r="H411" s="51">
        <v>43808</v>
      </c>
      <c r="I411" s="51">
        <v>43808</v>
      </c>
      <c r="K411" s="162"/>
      <c r="L411" s="162"/>
      <c r="M411" s="162"/>
    </row>
    <row r="412" spans="1:13" s="1" customFormat="1" ht="15.75" customHeight="1" thickBot="1" x14ac:dyDescent="0.3">
      <c r="A412" s="155"/>
      <c r="B412" s="71">
        <v>43805</v>
      </c>
      <c r="C412" s="51">
        <f t="shared" si="287"/>
        <v>43805</v>
      </c>
      <c r="D412" s="51">
        <f t="shared" si="288"/>
        <v>43809</v>
      </c>
      <c r="E412" s="51">
        <f t="shared" si="289"/>
        <v>43805</v>
      </c>
      <c r="F412" s="51">
        <v>43809</v>
      </c>
      <c r="G412" s="51">
        <f t="shared" si="290"/>
        <v>43805</v>
      </c>
      <c r="H412" s="51">
        <v>43809</v>
      </c>
      <c r="I412" s="51">
        <v>43809</v>
      </c>
      <c r="K412" s="162"/>
      <c r="L412" s="162"/>
      <c r="M412" s="162"/>
    </row>
    <row r="413" spans="1:13" s="1" customFormat="1" ht="16.5" customHeight="1" thickBot="1" x14ac:dyDescent="0.3">
      <c r="A413" s="77"/>
      <c r="B413" s="78">
        <v>43806</v>
      </c>
      <c r="C413" s="149" t="s">
        <v>23</v>
      </c>
      <c r="D413" s="149">
        <f t="shared" si="288"/>
        <v>43809</v>
      </c>
      <c r="E413" s="149">
        <f t="shared" si="289"/>
        <v>43806</v>
      </c>
      <c r="F413" s="149">
        <f t="shared" ref="F413" si="291">WORKDAY(B413,2)</f>
        <v>43809</v>
      </c>
      <c r="G413" s="149">
        <f t="shared" si="290"/>
        <v>43806</v>
      </c>
      <c r="H413" s="149">
        <f t="shared" ref="H413" si="292">WORKDAY(B413,2)</f>
        <v>43809</v>
      </c>
      <c r="I413" s="150">
        <v>43810</v>
      </c>
      <c r="K413" s="162"/>
      <c r="L413" s="162"/>
      <c r="M413" s="162"/>
    </row>
    <row r="414" spans="1:13" s="1" customFormat="1" ht="15.75" customHeight="1" thickBot="1" x14ac:dyDescent="0.3">
      <c r="A414" s="77"/>
      <c r="B414" s="78">
        <v>43807</v>
      </c>
      <c r="C414" s="151" t="s">
        <v>23</v>
      </c>
      <c r="D414" s="151"/>
      <c r="E414" s="151"/>
      <c r="F414" s="151"/>
      <c r="G414" s="151"/>
      <c r="H414" s="151"/>
      <c r="I414" s="152"/>
      <c r="K414" s="162"/>
      <c r="L414" s="162"/>
      <c r="M414" s="162"/>
    </row>
    <row r="415" spans="1:13" s="1" customFormat="1" ht="15.75" customHeight="1" thickBot="1" x14ac:dyDescent="0.3">
      <c r="A415" s="153">
        <v>50</v>
      </c>
      <c r="B415" s="71">
        <v>43808</v>
      </c>
      <c r="C415" s="51">
        <v>43808</v>
      </c>
      <c r="D415" s="51">
        <v>43810</v>
      </c>
      <c r="E415" s="51">
        <v>43808</v>
      </c>
      <c r="F415" s="51">
        <v>43810</v>
      </c>
      <c r="G415" s="51">
        <v>43808</v>
      </c>
      <c r="H415" s="51">
        <v>43810</v>
      </c>
      <c r="I415" s="51">
        <v>43810</v>
      </c>
      <c r="K415" s="162"/>
      <c r="L415" s="162"/>
      <c r="M415" s="162"/>
    </row>
    <row r="416" spans="1:13" s="1" customFormat="1" ht="16.5" customHeight="1" thickBot="1" x14ac:dyDescent="0.3">
      <c r="A416" s="154"/>
      <c r="B416" s="71">
        <v>43809</v>
      </c>
      <c r="C416" s="51">
        <f t="shared" ref="C416:C419" si="293">B416</f>
        <v>43809</v>
      </c>
      <c r="D416" s="51">
        <f t="shared" ref="D416:D420" si="294">WORKDAY(B416,2)</f>
        <v>43811</v>
      </c>
      <c r="E416" s="51">
        <f t="shared" ref="E416:E420" si="295">B416</f>
        <v>43809</v>
      </c>
      <c r="F416" s="51">
        <v>43811</v>
      </c>
      <c r="G416" s="51">
        <f t="shared" ref="G416:G420" si="296">B416</f>
        <v>43809</v>
      </c>
      <c r="H416" s="51">
        <v>43811</v>
      </c>
      <c r="I416" s="51">
        <v>43811</v>
      </c>
    </row>
    <row r="417" spans="1:9" s="1" customFormat="1" ht="16.5" thickBot="1" x14ac:dyDescent="0.3">
      <c r="A417" s="154"/>
      <c r="B417" s="71">
        <v>43810</v>
      </c>
      <c r="C417" s="51">
        <f t="shared" si="293"/>
        <v>43810</v>
      </c>
      <c r="D417" s="51">
        <f t="shared" si="294"/>
        <v>43812</v>
      </c>
      <c r="E417" s="51">
        <f t="shared" si="295"/>
        <v>43810</v>
      </c>
      <c r="F417" s="51">
        <v>43812</v>
      </c>
      <c r="G417" s="51">
        <f t="shared" si="296"/>
        <v>43810</v>
      </c>
      <c r="H417" s="51">
        <v>43812</v>
      </c>
      <c r="I417" s="51">
        <v>43812</v>
      </c>
    </row>
    <row r="418" spans="1:9" s="1" customFormat="1" ht="16.5" customHeight="1" thickBot="1" x14ac:dyDescent="0.3">
      <c r="A418" s="154"/>
      <c r="B418" s="71">
        <v>43811</v>
      </c>
      <c r="C418" s="51">
        <f t="shared" si="293"/>
        <v>43811</v>
      </c>
      <c r="D418" s="51">
        <f t="shared" si="294"/>
        <v>43815</v>
      </c>
      <c r="E418" s="51">
        <f t="shared" si="295"/>
        <v>43811</v>
      </c>
      <c r="F418" s="51">
        <v>43815</v>
      </c>
      <c r="G418" s="51">
        <f t="shared" si="296"/>
        <v>43811</v>
      </c>
      <c r="H418" s="51">
        <v>43815</v>
      </c>
      <c r="I418" s="51">
        <v>43815</v>
      </c>
    </row>
    <row r="419" spans="1:9" s="1" customFormat="1" ht="15.75" customHeight="1" thickBot="1" x14ac:dyDescent="0.3">
      <c r="A419" s="155"/>
      <c r="B419" s="71">
        <v>43812</v>
      </c>
      <c r="C419" s="51">
        <f t="shared" si="293"/>
        <v>43812</v>
      </c>
      <c r="D419" s="51">
        <f t="shared" si="294"/>
        <v>43816</v>
      </c>
      <c r="E419" s="51">
        <f t="shared" si="295"/>
        <v>43812</v>
      </c>
      <c r="F419" s="51">
        <v>43816</v>
      </c>
      <c r="G419" s="51">
        <f t="shared" si="296"/>
        <v>43812</v>
      </c>
      <c r="H419" s="51">
        <v>43816</v>
      </c>
      <c r="I419" s="51">
        <v>43816</v>
      </c>
    </row>
    <row r="420" spans="1:9" s="1" customFormat="1" ht="16.5" customHeight="1" thickBot="1" x14ac:dyDescent="0.3">
      <c r="A420" s="2"/>
      <c r="B420" s="78">
        <v>43813</v>
      </c>
      <c r="C420" s="149" t="s">
        <v>23</v>
      </c>
      <c r="D420" s="149">
        <f t="shared" si="294"/>
        <v>43816</v>
      </c>
      <c r="E420" s="149">
        <f t="shared" si="295"/>
        <v>43813</v>
      </c>
      <c r="F420" s="149">
        <f t="shared" ref="F420" si="297">WORKDAY(B420,2)</f>
        <v>43816</v>
      </c>
      <c r="G420" s="149">
        <f t="shared" si="296"/>
        <v>43813</v>
      </c>
      <c r="H420" s="149">
        <f t="shared" ref="H420" si="298">WORKDAY(B420,2)</f>
        <v>43816</v>
      </c>
      <c r="I420" s="150">
        <v>43817</v>
      </c>
    </row>
    <row r="421" spans="1:9" s="1" customFormat="1" ht="16.5" customHeight="1" thickBot="1" x14ac:dyDescent="0.3">
      <c r="A421" s="81"/>
      <c r="B421" s="78">
        <v>43814</v>
      </c>
      <c r="C421" s="151" t="s">
        <v>23</v>
      </c>
      <c r="D421" s="151"/>
      <c r="E421" s="151"/>
      <c r="F421" s="151"/>
      <c r="G421" s="151"/>
      <c r="H421" s="151"/>
      <c r="I421" s="152"/>
    </row>
    <row r="422" spans="1:9" s="1" customFormat="1" ht="15.75" customHeight="1" thickBot="1" x14ac:dyDescent="0.3">
      <c r="A422" s="153">
        <v>51</v>
      </c>
      <c r="B422" s="71">
        <v>43815</v>
      </c>
      <c r="C422" s="51">
        <v>43815</v>
      </c>
      <c r="D422" s="51">
        <v>43817</v>
      </c>
      <c r="E422" s="51">
        <v>43815</v>
      </c>
      <c r="F422" s="51">
        <v>43817</v>
      </c>
      <c r="G422" s="51">
        <v>43815</v>
      </c>
      <c r="H422" s="51">
        <v>43817</v>
      </c>
      <c r="I422" s="51">
        <v>43817</v>
      </c>
    </row>
    <row r="423" spans="1:9" s="1" customFormat="1" ht="16.5" customHeight="1" thickBot="1" x14ac:dyDescent="0.3">
      <c r="A423" s="154"/>
      <c r="B423" s="71">
        <v>43816</v>
      </c>
      <c r="C423" s="51">
        <f t="shared" ref="C423:C426" si="299">B423</f>
        <v>43816</v>
      </c>
      <c r="D423" s="51">
        <f t="shared" ref="D423:D426" si="300">WORKDAY(B423,2)</f>
        <v>43818</v>
      </c>
      <c r="E423" s="51">
        <f t="shared" ref="E423:E427" si="301">B423</f>
        <v>43816</v>
      </c>
      <c r="F423" s="51">
        <v>43818</v>
      </c>
      <c r="G423" s="51">
        <f t="shared" ref="G423:G427" si="302">B423</f>
        <v>43816</v>
      </c>
      <c r="H423" s="51">
        <v>43818</v>
      </c>
      <c r="I423" s="51">
        <v>43818</v>
      </c>
    </row>
    <row r="424" spans="1:9" s="1" customFormat="1" ht="16.5" thickBot="1" x14ac:dyDescent="0.3">
      <c r="A424" s="154"/>
      <c r="B424" s="71">
        <v>43817</v>
      </c>
      <c r="C424" s="51">
        <f t="shared" si="299"/>
        <v>43817</v>
      </c>
      <c r="D424" s="51">
        <f t="shared" si="300"/>
        <v>43819</v>
      </c>
      <c r="E424" s="51">
        <f t="shared" si="301"/>
        <v>43817</v>
      </c>
      <c r="F424" s="51">
        <v>43819</v>
      </c>
      <c r="G424" s="51">
        <f t="shared" si="302"/>
        <v>43817</v>
      </c>
      <c r="H424" s="51">
        <v>43819</v>
      </c>
      <c r="I424" s="51">
        <v>43819</v>
      </c>
    </row>
    <row r="425" spans="1:9" s="1" customFormat="1" ht="15.75" customHeight="1" thickBot="1" x14ac:dyDescent="0.3">
      <c r="A425" s="154"/>
      <c r="B425" s="71">
        <v>43818</v>
      </c>
      <c r="C425" s="51">
        <f t="shared" si="299"/>
        <v>43818</v>
      </c>
      <c r="D425" s="51">
        <f t="shared" si="300"/>
        <v>43822</v>
      </c>
      <c r="E425" s="51">
        <f t="shared" si="301"/>
        <v>43818</v>
      </c>
      <c r="F425" s="51">
        <v>43822</v>
      </c>
      <c r="G425" s="51">
        <f t="shared" si="302"/>
        <v>43818</v>
      </c>
      <c r="H425" s="51">
        <v>43822</v>
      </c>
      <c r="I425" s="51">
        <v>43822</v>
      </c>
    </row>
    <row r="426" spans="1:9" s="1" customFormat="1" ht="15.75" customHeight="1" thickBot="1" x14ac:dyDescent="0.3">
      <c r="A426" s="155"/>
      <c r="B426" s="71">
        <v>43819</v>
      </c>
      <c r="C426" s="51">
        <f t="shared" si="299"/>
        <v>43819</v>
      </c>
      <c r="D426" s="51">
        <f t="shared" si="300"/>
        <v>43823</v>
      </c>
      <c r="E426" s="51">
        <f t="shared" si="301"/>
        <v>43819</v>
      </c>
      <c r="F426" s="51">
        <v>43823</v>
      </c>
      <c r="G426" s="51">
        <f t="shared" si="302"/>
        <v>43819</v>
      </c>
      <c r="H426" s="51">
        <v>43823</v>
      </c>
      <c r="I426" s="51">
        <v>43823</v>
      </c>
    </row>
    <row r="427" spans="1:9" s="1" customFormat="1" ht="16.5" customHeight="1" thickBot="1" x14ac:dyDescent="0.3">
      <c r="A427" s="77"/>
      <c r="B427" s="78">
        <v>43820</v>
      </c>
      <c r="C427" s="149" t="s">
        <v>23</v>
      </c>
      <c r="D427" s="149">
        <v>43826</v>
      </c>
      <c r="E427" s="149">
        <f t="shared" si="301"/>
        <v>43820</v>
      </c>
      <c r="F427" s="149">
        <v>43826</v>
      </c>
      <c r="G427" s="149">
        <f t="shared" si="302"/>
        <v>43820</v>
      </c>
      <c r="H427" s="149">
        <v>43826</v>
      </c>
      <c r="I427" s="150">
        <v>43826</v>
      </c>
    </row>
    <row r="428" spans="1:9" s="1" customFormat="1" ht="16.5" customHeight="1" thickBot="1" x14ac:dyDescent="0.3">
      <c r="A428" s="77"/>
      <c r="B428" s="78">
        <v>43821</v>
      </c>
      <c r="C428" s="151" t="s">
        <v>23</v>
      </c>
      <c r="D428" s="151"/>
      <c r="E428" s="151"/>
      <c r="F428" s="151"/>
      <c r="G428" s="151"/>
      <c r="H428" s="151"/>
      <c r="I428" s="152"/>
    </row>
    <row r="429" spans="1:9" s="1" customFormat="1" ht="15.75" customHeight="1" thickBot="1" x14ac:dyDescent="0.3">
      <c r="A429" s="156">
        <v>52</v>
      </c>
      <c r="B429" s="71">
        <v>43822</v>
      </c>
      <c r="C429" s="51">
        <v>43822</v>
      </c>
      <c r="D429" s="51">
        <v>43826</v>
      </c>
      <c r="E429" s="51">
        <v>43822</v>
      </c>
      <c r="F429" s="51">
        <v>43826</v>
      </c>
      <c r="G429" s="51">
        <v>43822</v>
      </c>
      <c r="H429" s="51">
        <v>43826</v>
      </c>
      <c r="I429" s="51">
        <v>43826</v>
      </c>
    </row>
    <row r="430" spans="1:9" s="1" customFormat="1" ht="16.5" customHeight="1" thickBot="1" x14ac:dyDescent="0.3">
      <c r="A430" s="157"/>
      <c r="B430" s="71">
        <v>43823</v>
      </c>
      <c r="C430" s="51">
        <f t="shared" ref="C430:C433" si="303">B430</f>
        <v>43823</v>
      </c>
      <c r="D430" s="51">
        <v>43829</v>
      </c>
      <c r="E430" s="51">
        <f t="shared" ref="E430:E434" si="304">B430</f>
        <v>43823</v>
      </c>
      <c r="F430" s="51">
        <v>43829</v>
      </c>
      <c r="G430" s="51">
        <f t="shared" ref="G430:G434" si="305">B430</f>
        <v>43823</v>
      </c>
      <c r="H430" s="51">
        <v>43829</v>
      </c>
      <c r="I430" s="51">
        <v>43829</v>
      </c>
    </row>
    <row r="431" spans="1:9" s="1" customFormat="1" ht="16.5" thickBot="1" x14ac:dyDescent="0.3">
      <c r="A431" s="157"/>
      <c r="B431" s="71">
        <v>43824</v>
      </c>
      <c r="C431" s="51" t="s">
        <v>83</v>
      </c>
      <c r="D431" s="51" t="s">
        <v>83</v>
      </c>
      <c r="E431" s="51" t="s">
        <v>83</v>
      </c>
      <c r="F431" s="51" t="s">
        <v>83</v>
      </c>
      <c r="G431" s="51" t="s">
        <v>83</v>
      </c>
      <c r="H431" s="51" t="s">
        <v>83</v>
      </c>
      <c r="I431" s="51" t="s">
        <v>83</v>
      </c>
    </row>
    <row r="432" spans="1:9" s="1" customFormat="1" ht="16.5" thickBot="1" x14ac:dyDescent="0.3">
      <c r="A432" s="157"/>
      <c r="B432" s="71">
        <v>43825</v>
      </c>
      <c r="C432" s="51" t="s">
        <v>83</v>
      </c>
      <c r="D432" s="51" t="s">
        <v>83</v>
      </c>
      <c r="E432" s="51" t="s">
        <v>83</v>
      </c>
      <c r="F432" s="51" t="s">
        <v>83</v>
      </c>
      <c r="G432" s="51" t="s">
        <v>83</v>
      </c>
      <c r="H432" s="51" t="s">
        <v>83</v>
      </c>
      <c r="I432" s="51" t="s">
        <v>83</v>
      </c>
    </row>
    <row r="433" spans="1:9" s="1" customFormat="1" ht="15.75" customHeight="1" thickBot="1" x14ac:dyDescent="0.3">
      <c r="A433" s="158"/>
      <c r="B433" s="71">
        <v>43826</v>
      </c>
      <c r="C433" s="51">
        <f t="shared" si="303"/>
        <v>43826</v>
      </c>
      <c r="D433" s="51">
        <f t="shared" ref="D433" si="306">WORKDAY(B433,2)</f>
        <v>43830</v>
      </c>
      <c r="E433" s="51">
        <f t="shared" si="304"/>
        <v>43826</v>
      </c>
      <c r="F433" s="51">
        <v>43830</v>
      </c>
      <c r="G433" s="51">
        <f t="shared" si="305"/>
        <v>43826</v>
      </c>
      <c r="H433" s="51">
        <v>43836</v>
      </c>
      <c r="I433" s="51">
        <v>43830</v>
      </c>
    </row>
    <row r="434" spans="1:9" s="1" customFormat="1" ht="16.5" customHeight="1" thickBot="1" x14ac:dyDescent="0.3">
      <c r="A434" s="2"/>
      <c r="B434" s="78">
        <v>43827</v>
      </c>
      <c r="C434" s="149" t="s">
        <v>23</v>
      </c>
      <c r="D434" s="149">
        <v>43467</v>
      </c>
      <c r="E434" s="149">
        <f t="shared" si="304"/>
        <v>43827</v>
      </c>
      <c r="F434" s="149">
        <v>43467</v>
      </c>
      <c r="G434" s="149">
        <f t="shared" si="305"/>
        <v>43827</v>
      </c>
      <c r="H434" s="149">
        <v>43467</v>
      </c>
      <c r="I434" s="150">
        <v>43467</v>
      </c>
    </row>
    <row r="435" spans="1:9" s="1" customFormat="1" ht="15.75" customHeight="1" thickBot="1" x14ac:dyDescent="0.3">
      <c r="A435" s="82"/>
      <c r="B435" s="78">
        <v>43828</v>
      </c>
      <c r="C435" s="151" t="s">
        <v>23</v>
      </c>
      <c r="D435" s="151"/>
      <c r="E435" s="151"/>
      <c r="F435" s="151"/>
      <c r="G435" s="151"/>
      <c r="H435" s="151"/>
      <c r="I435" s="152"/>
    </row>
    <row r="436" spans="1:9" s="1" customFormat="1" ht="15.75" customHeight="1" thickBot="1" x14ac:dyDescent="0.3">
      <c r="A436" s="156">
        <v>1</v>
      </c>
      <c r="B436" s="71">
        <v>43829</v>
      </c>
      <c r="C436" s="115">
        <v>43829</v>
      </c>
      <c r="D436" s="115">
        <v>43832</v>
      </c>
      <c r="E436" s="115">
        <v>43829</v>
      </c>
      <c r="F436" s="115">
        <v>43832</v>
      </c>
      <c r="G436" s="115">
        <v>43829</v>
      </c>
      <c r="H436" s="115">
        <v>43836</v>
      </c>
      <c r="I436" s="116">
        <v>43833</v>
      </c>
    </row>
    <row r="437" spans="1:9" s="1" customFormat="1" ht="16.5" customHeight="1" thickBot="1" x14ac:dyDescent="0.3">
      <c r="A437" s="158"/>
      <c r="B437" s="71">
        <v>43830</v>
      </c>
      <c r="C437" s="117">
        <f t="shared" ref="C437" si="307">B437</f>
        <v>43830</v>
      </c>
      <c r="D437" s="117">
        <v>43833</v>
      </c>
      <c r="E437" s="117">
        <f t="shared" ref="E437" si="308">B437</f>
        <v>43830</v>
      </c>
      <c r="F437" s="117">
        <v>43833</v>
      </c>
      <c r="G437" s="117">
        <f t="shared" ref="G437" si="309">B437</f>
        <v>43830</v>
      </c>
      <c r="H437" s="117">
        <v>43836</v>
      </c>
      <c r="I437" s="118">
        <v>43833</v>
      </c>
    </row>
  </sheetData>
  <mergeCells count="293">
    <mergeCell ref="A163:A167"/>
    <mergeCell ref="C168:I169"/>
    <mergeCell ref="A170:A174"/>
    <mergeCell ref="C175:I176"/>
    <mergeCell ref="A177:A181"/>
    <mergeCell ref="C188:I189"/>
    <mergeCell ref="A190:A194"/>
    <mergeCell ref="A88:A92"/>
    <mergeCell ref="C93:I94"/>
    <mergeCell ref="A95:A99"/>
    <mergeCell ref="C100:I101"/>
    <mergeCell ref="A102:A106"/>
    <mergeCell ref="C107:I108"/>
    <mergeCell ref="A115:A119"/>
    <mergeCell ref="A129:A133"/>
    <mergeCell ref="B145:I146"/>
    <mergeCell ref="A148:A150"/>
    <mergeCell ref="B148:B150"/>
    <mergeCell ref="C134:I135"/>
    <mergeCell ref="A136:A140"/>
    <mergeCell ref="C141:I142"/>
    <mergeCell ref="A143:A144"/>
    <mergeCell ref="A151:A153"/>
    <mergeCell ref="A156:A160"/>
    <mergeCell ref="A27:A31"/>
    <mergeCell ref="C25:I26"/>
    <mergeCell ref="C32:I33"/>
    <mergeCell ref="A34:A37"/>
    <mergeCell ref="C45:I46"/>
    <mergeCell ref="A47:A51"/>
    <mergeCell ref="C52:I53"/>
    <mergeCell ref="B1:I2"/>
    <mergeCell ref="C3:I3"/>
    <mergeCell ref="A4:A6"/>
    <mergeCell ref="B4:B6"/>
    <mergeCell ref="C4:D4"/>
    <mergeCell ref="E4:F4"/>
    <mergeCell ref="C5:C6"/>
    <mergeCell ref="D5:D6"/>
    <mergeCell ref="E5:E6"/>
    <mergeCell ref="C18:I19"/>
    <mergeCell ref="A20:A24"/>
    <mergeCell ref="A41:A43"/>
    <mergeCell ref="K9:M14"/>
    <mergeCell ref="F5:F6"/>
    <mergeCell ref="G5:G6"/>
    <mergeCell ref="H5:H6"/>
    <mergeCell ref="I5:I6"/>
    <mergeCell ref="K3:M7"/>
    <mergeCell ref="C11:I12"/>
    <mergeCell ref="A7:A10"/>
    <mergeCell ref="A13:A17"/>
    <mergeCell ref="L16:N21"/>
    <mergeCell ref="K47:M52"/>
    <mergeCell ref="C42:C43"/>
    <mergeCell ref="D42:D43"/>
    <mergeCell ref="E42:E43"/>
    <mergeCell ref="F42:F43"/>
    <mergeCell ref="G42:G43"/>
    <mergeCell ref="H42:H43"/>
    <mergeCell ref="B38:I39"/>
    <mergeCell ref="C40:I40"/>
    <mergeCell ref="K40:M45"/>
    <mergeCell ref="B41:B43"/>
    <mergeCell ref="C41:D41"/>
    <mergeCell ref="E41:F41"/>
    <mergeCell ref="K81:M86"/>
    <mergeCell ref="C74:I74"/>
    <mergeCell ref="K74:M79"/>
    <mergeCell ref="A75:A77"/>
    <mergeCell ref="B75:B77"/>
    <mergeCell ref="C75:D75"/>
    <mergeCell ref="E75:F75"/>
    <mergeCell ref="C76:C77"/>
    <mergeCell ref="D76:D77"/>
    <mergeCell ref="E76:E77"/>
    <mergeCell ref="F76:F77"/>
    <mergeCell ref="C79:I80"/>
    <mergeCell ref="A81:A85"/>
    <mergeCell ref="C86:I87"/>
    <mergeCell ref="G76:G77"/>
    <mergeCell ref="H76:H77"/>
    <mergeCell ref="I76:I77"/>
    <mergeCell ref="K118:M123"/>
    <mergeCell ref="K124:M129"/>
    <mergeCell ref="F113:F114"/>
    <mergeCell ref="G113:G114"/>
    <mergeCell ref="H113:H114"/>
    <mergeCell ref="I113:I114"/>
    <mergeCell ref="B109:I110"/>
    <mergeCell ref="C111:I111"/>
    <mergeCell ref="K111:M116"/>
    <mergeCell ref="B112:B114"/>
    <mergeCell ref="C112:D112"/>
    <mergeCell ref="E112:F112"/>
    <mergeCell ref="C113:C114"/>
    <mergeCell ref="D113:D114"/>
    <mergeCell ref="E113:E114"/>
    <mergeCell ref="C120:I121"/>
    <mergeCell ref="C127:I128"/>
    <mergeCell ref="K154:M159"/>
    <mergeCell ref="K162:M167"/>
    <mergeCell ref="K169:M174"/>
    <mergeCell ref="C149:C150"/>
    <mergeCell ref="D149:D150"/>
    <mergeCell ref="E149:E150"/>
    <mergeCell ref="F149:F150"/>
    <mergeCell ref="G149:G150"/>
    <mergeCell ref="H149:H150"/>
    <mergeCell ref="K147:M152"/>
    <mergeCell ref="C148:D148"/>
    <mergeCell ref="E148:F148"/>
    <mergeCell ref="C154:I155"/>
    <mergeCell ref="C161:I162"/>
    <mergeCell ref="I149:I150"/>
    <mergeCell ref="C147:I147"/>
    <mergeCell ref="K191:M196"/>
    <mergeCell ref="C186:C187"/>
    <mergeCell ref="D186:D187"/>
    <mergeCell ref="E186:E187"/>
    <mergeCell ref="F186:F187"/>
    <mergeCell ref="G186:G187"/>
    <mergeCell ref="H186:H187"/>
    <mergeCell ref="B182:I183"/>
    <mergeCell ref="C184:I184"/>
    <mergeCell ref="K184:M189"/>
    <mergeCell ref="B185:B187"/>
    <mergeCell ref="C185:D185"/>
    <mergeCell ref="E185:F185"/>
    <mergeCell ref="C195:I196"/>
    <mergeCell ref="K227:M232"/>
    <mergeCell ref="C220:I220"/>
    <mergeCell ref="K220:M225"/>
    <mergeCell ref="A221:A223"/>
    <mergeCell ref="B221:B223"/>
    <mergeCell ref="C221:D221"/>
    <mergeCell ref="E221:F221"/>
    <mergeCell ref="C222:C223"/>
    <mergeCell ref="D222:D223"/>
    <mergeCell ref="E222:E223"/>
    <mergeCell ref="F222:F223"/>
    <mergeCell ref="A224:A228"/>
    <mergeCell ref="C229:I230"/>
    <mergeCell ref="A231:A235"/>
    <mergeCell ref="G222:G223"/>
    <mergeCell ref="H222:H223"/>
    <mergeCell ref="I222:I223"/>
    <mergeCell ref="B292:I293"/>
    <mergeCell ref="C294:I294"/>
    <mergeCell ref="A261:A262"/>
    <mergeCell ref="C263:I264"/>
    <mergeCell ref="C277:I278"/>
    <mergeCell ref="A279:A283"/>
    <mergeCell ref="C284:I285"/>
    <mergeCell ref="B255:I256"/>
    <mergeCell ref="C257:I257"/>
    <mergeCell ref="H259:H260"/>
    <mergeCell ref="I259:I260"/>
    <mergeCell ref="A258:A260"/>
    <mergeCell ref="B258:B260"/>
    <mergeCell ref="C258:D258"/>
    <mergeCell ref="E258:F258"/>
    <mergeCell ref="C259:C260"/>
    <mergeCell ref="D259:D260"/>
    <mergeCell ref="A265:A269"/>
    <mergeCell ref="C270:I271"/>
    <mergeCell ref="A272:A276"/>
    <mergeCell ref="E259:E260"/>
    <mergeCell ref="F259:F260"/>
    <mergeCell ref="G259:G260"/>
    <mergeCell ref="K294:M299"/>
    <mergeCell ref="A295:A297"/>
    <mergeCell ref="B295:B297"/>
    <mergeCell ref="C295:D295"/>
    <mergeCell ref="E295:F295"/>
    <mergeCell ref="C296:C297"/>
    <mergeCell ref="D296:D297"/>
    <mergeCell ref="E296:E297"/>
    <mergeCell ref="C330:I330"/>
    <mergeCell ref="K330:M335"/>
    <mergeCell ref="A331:A333"/>
    <mergeCell ref="B331:B333"/>
    <mergeCell ref="C331:D331"/>
    <mergeCell ref="E331:F331"/>
    <mergeCell ref="C332:C333"/>
    <mergeCell ref="K301:M306"/>
    <mergeCell ref="A313:A317"/>
    <mergeCell ref="C318:I319"/>
    <mergeCell ref="A320:A324"/>
    <mergeCell ref="C325:I326"/>
    <mergeCell ref="F296:F297"/>
    <mergeCell ref="G296:G297"/>
    <mergeCell ref="H296:H297"/>
    <mergeCell ref="I296:I297"/>
    <mergeCell ref="K337:M342"/>
    <mergeCell ref="D332:D333"/>
    <mergeCell ref="E332:E333"/>
    <mergeCell ref="F332:F333"/>
    <mergeCell ref="G332:G333"/>
    <mergeCell ref="H332:H333"/>
    <mergeCell ref="I332:I333"/>
    <mergeCell ref="A334:A337"/>
    <mergeCell ref="C338:I339"/>
    <mergeCell ref="A340:A344"/>
    <mergeCell ref="K374:M379"/>
    <mergeCell ref="C367:I367"/>
    <mergeCell ref="K367:M372"/>
    <mergeCell ref="A368:A370"/>
    <mergeCell ref="B368:B370"/>
    <mergeCell ref="C368:D368"/>
    <mergeCell ref="E368:F368"/>
    <mergeCell ref="C369:C370"/>
    <mergeCell ref="D369:D370"/>
    <mergeCell ref="E369:E370"/>
    <mergeCell ref="F369:F370"/>
    <mergeCell ref="C372:I373"/>
    <mergeCell ref="A374:A378"/>
    <mergeCell ref="C379:I380"/>
    <mergeCell ref="K410:M415"/>
    <mergeCell ref="F405:F406"/>
    <mergeCell ref="G405:G406"/>
    <mergeCell ref="H405:H406"/>
    <mergeCell ref="I405:I406"/>
    <mergeCell ref="B401:I402"/>
    <mergeCell ref="C403:I403"/>
    <mergeCell ref="K403:M408"/>
    <mergeCell ref="A404:A406"/>
    <mergeCell ref="B404:B406"/>
    <mergeCell ref="C404:D404"/>
    <mergeCell ref="E404:F404"/>
    <mergeCell ref="C405:C406"/>
    <mergeCell ref="D405:D406"/>
    <mergeCell ref="E405:E406"/>
    <mergeCell ref="C236:I237"/>
    <mergeCell ref="A238:A242"/>
    <mergeCell ref="C243:I244"/>
    <mergeCell ref="A245:A249"/>
    <mergeCell ref="C250:I251"/>
    <mergeCell ref="A252:A254"/>
    <mergeCell ref="B72:I73"/>
    <mergeCell ref="I42:I43"/>
    <mergeCell ref="A54:A58"/>
    <mergeCell ref="C59:I60"/>
    <mergeCell ref="A61:A65"/>
    <mergeCell ref="C66:I67"/>
    <mergeCell ref="A68:A71"/>
    <mergeCell ref="A112:A114"/>
    <mergeCell ref="A122:A126"/>
    <mergeCell ref="B218:I219"/>
    <mergeCell ref="I186:I187"/>
    <mergeCell ref="A185:A187"/>
    <mergeCell ref="A197:A201"/>
    <mergeCell ref="C202:I203"/>
    <mergeCell ref="A204:A208"/>
    <mergeCell ref="C209:I210"/>
    <mergeCell ref="A211:A215"/>
    <mergeCell ref="C216:I217"/>
    <mergeCell ref="K264:M269"/>
    <mergeCell ref="K257:M262"/>
    <mergeCell ref="A381:A385"/>
    <mergeCell ref="C386:I387"/>
    <mergeCell ref="A388:A392"/>
    <mergeCell ref="C393:I394"/>
    <mergeCell ref="A395:A399"/>
    <mergeCell ref="C400:I400"/>
    <mergeCell ref="A286:A290"/>
    <mergeCell ref="C291:I291"/>
    <mergeCell ref="A299:A303"/>
    <mergeCell ref="C298:I298"/>
    <mergeCell ref="C304:I305"/>
    <mergeCell ref="A306:A310"/>
    <mergeCell ref="C311:I312"/>
    <mergeCell ref="G369:G370"/>
    <mergeCell ref="H369:H370"/>
    <mergeCell ref="I369:I370"/>
    <mergeCell ref="B365:I366"/>
    <mergeCell ref="B328:I329"/>
    <mergeCell ref="C345:I346"/>
    <mergeCell ref="A347:A351"/>
    <mergeCell ref="C352:I353"/>
    <mergeCell ref="A354:A358"/>
    <mergeCell ref="C359:I360"/>
    <mergeCell ref="A361:A364"/>
    <mergeCell ref="A429:A433"/>
    <mergeCell ref="C434:I435"/>
    <mergeCell ref="A436:A437"/>
    <mergeCell ref="A408:A412"/>
    <mergeCell ref="C407:I407"/>
    <mergeCell ref="C413:I414"/>
    <mergeCell ref="A415:A419"/>
    <mergeCell ref="C420:I421"/>
    <mergeCell ref="A422:A426"/>
    <mergeCell ref="C427:I428"/>
  </mergeCells>
  <conditionalFormatting sqref="C109:I114 C218:I223 C72:I77 C145:I150 C182:I187 C255:I260 C292:I297 C328:I333 C365:I370 C401:I406 D246:F249 D225:H226 D301:H303 D342:H344 D389:H391 C21:D21 D228:H228 D227 F227:H227 D300 F300:H300 D341 F341:H341 D392 F392:H392 C22:E24 D117:H119 D158:H160 D179:H181 D288:H290 D430:H430 D433:H433 C48:I51 D69:I71 D78:I78 D89:I92 D96:I99 D123:E126 D130:I132 D144:I144 D151:I153 D171:I174 D191:I194 D198:I201 D205:I208 D212:I215 D232:I235 D239:I242 D253:I254 D261:I262 D266:I269 D273:I276 D280:I283 D307:I310 D314:I317 D321:E324 D334:I337 D348:I351 D355:I358 D362:I364 D371:I371 D375:I378 D383:I385 D396:I399 D409:I412 D416:I419 D423:I426 D103:H106 D137:I140 D382 F382:I382 C27:I31 C34:I44 A145 A143 G21:H21 G123:I126 G321:I324 G22:G24 C1:I17">
    <cfRule type="containsText" dxfId="531" priority="733" operator="containsText" text="Sun">
      <formula>NOT(ISERROR(SEARCH("Sun",A1)))</formula>
    </cfRule>
    <cfRule type="containsText" dxfId="530" priority="734" operator="containsText" text="Sat">
      <formula>NOT(ISERROR(SEARCH("Sat",A1)))</formula>
    </cfRule>
  </conditionalFormatting>
  <conditionalFormatting sqref="C130:C133">
    <cfRule type="containsText" dxfId="529" priority="563" operator="containsText" text="Sun">
      <formula>NOT(ISERROR(SEARCH("Sun",C130)))</formula>
    </cfRule>
    <cfRule type="containsText" dxfId="528" priority="564" operator="containsText" text="Sat">
      <formula>NOT(ISERROR(SEARCH("Sat",C130)))</formula>
    </cfRule>
  </conditionalFormatting>
  <conditionalFormatting sqref="C407">
    <cfRule type="containsText" dxfId="527" priority="613" operator="containsText" text="Sun">
      <formula>NOT(ISERROR(SEARCH("Sun",C407)))</formula>
    </cfRule>
    <cfRule type="containsText" dxfId="526" priority="614" operator="containsText" text="Sat">
      <formula>NOT(ISERROR(SEARCH("Sat",C407)))</formula>
    </cfRule>
  </conditionalFormatting>
  <conditionalFormatting sqref="G62:G65">
    <cfRule type="containsText" dxfId="525" priority="595" operator="containsText" text="Sun">
      <formula>NOT(ISERROR(SEARCH("Sun",G62)))</formula>
    </cfRule>
    <cfRule type="containsText" dxfId="524" priority="596" operator="containsText" text="Sat">
      <formula>NOT(ISERROR(SEARCH("Sat",G62)))</formula>
    </cfRule>
  </conditionalFormatting>
  <conditionalFormatting sqref="C298">
    <cfRule type="containsText" dxfId="523" priority="641" operator="containsText" text="Sun">
      <formula>NOT(ISERROR(SEARCH("Sun",C298)))</formula>
    </cfRule>
    <cfRule type="containsText" dxfId="522" priority="642" operator="containsText" text="Sat">
      <formula>NOT(ISERROR(SEARCH("Sat",C298)))</formula>
    </cfRule>
  </conditionalFormatting>
  <conditionalFormatting sqref="C55:C58">
    <cfRule type="containsText" dxfId="521" priority="587" operator="containsText" text="Sun">
      <formula>NOT(ISERROR(SEARCH("Sun",C55)))</formula>
    </cfRule>
    <cfRule type="containsText" dxfId="520" priority="588" operator="containsText" text="Sat">
      <formula>NOT(ISERROR(SEARCH("Sat",C55)))</formula>
    </cfRule>
  </conditionalFormatting>
  <conditionalFormatting sqref="C69">
    <cfRule type="containsText" dxfId="519" priority="583" operator="containsText" text="Sun">
      <formula>NOT(ISERROR(SEARCH("Sun",C69)))</formula>
    </cfRule>
    <cfRule type="containsText" dxfId="518" priority="584" operator="containsText" text="Sat">
      <formula>NOT(ISERROR(SEARCH("Sat",C69)))</formula>
    </cfRule>
  </conditionalFormatting>
  <conditionalFormatting sqref="C225:C228">
    <cfRule type="containsText" dxfId="517" priority="537" operator="containsText" text="Sun">
      <formula>NOT(ISERROR(SEARCH("Sun",C225)))</formula>
    </cfRule>
    <cfRule type="containsText" dxfId="516" priority="538" operator="containsText" text="Sat">
      <formula>NOT(ISERROR(SEARCH("Sat",C225)))</formula>
    </cfRule>
  </conditionalFormatting>
  <conditionalFormatting sqref="G164:G167">
    <cfRule type="containsText" dxfId="515" priority="591" operator="containsText" text="Sun">
      <formula>NOT(ISERROR(SEARCH("Sun",G164)))</formula>
    </cfRule>
    <cfRule type="containsText" dxfId="514" priority="592" operator="containsText" text="Sat">
      <formula>NOT(ISERROR(SEARCH("Sat",G164)))</formula>
    </cfRule>
  </conditionalFormatting>
  <conditionalFormatting sqref="G55:G58">
    <cfRule type="containsText" dxfId="513" priority="597" operator="containsText" text="Sun">
      <formula>NOT(ISERROR(SEARCH("Sun",G55)))</formula>
    </cfRule>
    <cfRule type="containsText" dxfId="512" priority="598" operator="containsText" text="Sat">
      <formula>NOT(ISERROR(SEARCH("Sat",G55)))</formula>
    </cfRule>
  </conditionalFormatting>
  <conditionalFormatting sqref="C70">
    <cfRule type="containsText" dxfId="511" priority="581" operator="containsText" text="Sun">
      <formula>NOT(ISERROR(SEARCH("Sun",C70)))</formula>
    </cfRule>
    <cfRule type="containsText" dxfId="510" priority="582" operator="containsText" text="Sat">
      <formula>NOT(ISERROR(SEARCH("Sat",C70)))</formula>
    </cfRule>
  </conditionalFormatting>
  <conditionalFormatting sqref="G246:G249">
    <cfRule type="containsText" dxfId="509" priority="589" operator="containsText" text="Sun">
      <formula>NOT(ISERROR(SEARCH("Sun",G246)))</formula>
    </cfRule>
    <cfRule type="containsText" dxfId="508" priority="590" operator="containsText" text="Sat">
      <formula>NOT(ISERROR(SEARCH("Sat",G246)))</formula>
    </cfRule>
  </conditionalFormatting>
  <conditionalFormatting sqref="C71">
    <cfRule type="containsText" dxfId="507" priority="579" operator="containsText" text="Sun">
      <formula>NOT(ISERROR(SEARCH("Sun",C71)))</formula>
    </cfRule>
    <cfRule type="containsText" dxfId="506" priority="580" operator="containsText" text="Sat">
      <formula>NOT(ISERROR(SEARCH("Sat",C71)))</formula>
    </cfRule>
  </conditionalFormatting>
  <conditionalFormatting sqref="C78">
    <cfRule type="containsText" dxfId="505" priority="577" operator="containsText" text="Sun">
      <formula>NOT(ISERROR(SEARCH("Sun",C78)))</formula>
    </cfRule>
    <cfRule type="containsText" dxfId="504" priority="578" operator="containsText" text="Sat">
      <formula>NOT(ISERROR(SEARCH("Sat",C78)))</formula>
    </cfRule>
  </conditionalFormatting>
  <conditionalFormatting sqref="C62:C65">
    <cfRule type="containsText" dxfId="503" priority="585" operator="containsText" text="Sun">
      <formula>NOT(ISERROR(SEARCH("Sun",C62)))</formula>
    </cfRule>
    <cfRule type="containsText" dxfId="502" priority="586" operator="containsText" text="Sat">
      <formula>NOT(ISERROR(SEARCH("Sat",C62)))</formula>
    </cfRule>
  </conditionalFormatting>
  <conditionalFormatting sqref="C82:C85">
    <cfRule type="containsText" dxfId="501" priority="575" operator="containsText" text="Sun">
      <formula>NOT(ISERROR(SEARCH("Sun",C82)))</formula>
    </cfRule>
    <cfRule type="containsText" dxfId="500" priority="576" operator="containsText" text="Sat">
      <formula>NOT(ISERROR(SEARCH("Sat",C82)))</formula>
    </cfRule>
  </conditionalFormatting>
  <conditionalFormatting sqref="C103:C106">
    <cfRule type="containsText" dxfId="499" priority="569" operator="containsText" text="Sun">
      <formula>NOT(ISERROR(SEARCH("Sun",C103)))</formula>
    </cfRule>
    <cfRule type="containsText" dxfId="498" priority="570" operator="containsText" text="Sat">
      <formula>NOT(ISERROR(SEARCH("Sat",C103)))</formula>
    </cfRule>
  </conditionalFormatting>
  <conditionalFormatting sqref="C89:C92">
    <cfRule type="containsText" dxfId="497" priority="573" operator="containsText" text="Sun">
      <formula>NOT(ISERROR(SEARCH("Sun",C89)))</formula>
    </cfRule>
    <cfRule type="containsText" dxfId="496" priority="574" operator="containsText" text="Sat">
      <formula>NOT(ISERROR(SEARCH("Sat",C89)))</formula>
    </cfRule>
  </conditionalFormatting>
  <conditionalFormatting sqref="C96:C99">
    <cfRule type="containsText" dxfId="495" priority="571" operator="containsText" text="Sun">
      <formula>NOT(ISERROR(SEARCH("Sun",C96)))</formula>
    </cfRule>
    <cfRule type="containsText" dxfId="494" priority="572" operator="containsText" text="Sat">
      <formula>NOT(ISERROR(SEARCH("Sat",C96)))</formula>
    </cfRule>
  </conditionalFormatting>
  <conditionalFormatting sqref="C117:C119">
    <cfRule type="containsText" dxfId="493" priority="567" operator="containsText" text="Sun">
      <formula>NOT(ISERROR(SEARCH("Sun",C117)))</formula>
    </cfRule>
    <cfRule type="containsText" dxfId="492" priority="568" operator="containsText" text="Sat">
      <formula>NOT(ISERROR(SEARCH("Sat",C117)))</formula>
    </cfRule>
  </conditionalFormatting>
  <conditionalFormatting sqref="C144">
    <cfRule type="containsText" dxfId="491" priority="559" operator="containsText" text="Sun">
      <formula>NOT(ISERROR(SEARCH("Sun",C144)))</formula>
    </cfRule>
    <cfRule type="containsText" dxfId="490" priority="560" operator="containsText" text="Sat">
      <formula>NOT(ISERROR(SEARCH("Sat",C144)))</formula>
    </cfRule>
  </conditionalFormatting>
  <conditionalFormatting sqref="C171:C174">
    <cfRule type="containsText" dxfId="489" priority="551" operator="containsText" text="Sun">
      <formula>NOT(ISERROR(SEARCH("Sun",C171)))</formula>
    </cfRule>
    <cfRule type="containsText" dxfId="488" priority="552" operator="containsText" text="Sat">
      <formula>NOT(ISERROR(SEARCH("Sat",C171)))</formula>
    </cfRule>
  </conditionalFormatting>
  <conditionalFormatting sqref="C158:C160">
    <cfRule type="containsText" dxfId="487" priority="555" operator="containsText" text="Sun">
      <formula>NOT(ISERROR(SEARCH("Sun",C158)))</formula>
    </cfRule>
    <cfRule type="containsText" dxfId="486" priority="556" operator="containsText" text="Sat">
      <formula>NOT(ISERROR(SEARCH("Sat",C158)))</formula>
    </cfRule>
  </conditionalFormatting>
  <conditionalFormatting sqref="C123:C126">
    <cfRule type="containsText" dxfId="485" priority="565" operator="containsText" text="Sun">
      <formula>NOT(ISERROR(SEARCH("Sun",C123)))</formula>
    </cfRule>
    <cfRule type="containsText" dxfId="484" priority="566" operator="containsText" text="Sat">
      <formula>NOT(ISERROR(SEARCH("Sat",C123)))</formula>
    </cfRule>
  </conditionalFormatting>
  <conditionalFormatting sqref="C137:C140">
    <cfRule type="containsText" dxfId="483" priority="561" operator="containsText" text="Sun">
      <formula>NOT(ISERROR(SEARCH("Sun",C137)))</formula>
    </cfRule>
    <cfRule type="containsText" dxfId="482" priority="562" operator="containsText" text="Sat">
      <formula>NOT(ISERROR(SEARCH("Sat",C137)))</formula>
    </cfRule>
  </conditionalFormatting>
  <conditionalFormatting sqref="C152:C153">
    <cfRule type="containsText" dxfId="481" priority="557" operator="containsText" text="Sun">
      <formula>NOT(ISERROR(SEARCH("Sun",C152)))</formula>
    </cfRule>
    <cfRule type="containsText" dxfId="480" priority="558" operator="containsText" text="Sat">
      <formula>NOT(ISERROR(SEARCH("Sat",C152)))</formula>
    </cfRule>
  </conditionalFormatting>
  <conditionalFormatting sqref="C164:C167">
    <cfRule type="containsText" dxfId="479" priority="553" operator="containsText" text="Sun">
      <formula>NOT(ISERROR(SEARCH("Sun",C164)))</formula>
    </cfRule>
    <cfRule type="containsText" dxfId="478" priority="554" operator="containsText" text="Sat">
      <formula>NOT(ISERROR(SEARCH("Sat",C164)))</formula>
    </cfRule>
  </conditionalFormatting>
  <conditionalFormatting sqref="C179:C181">
    <cfRule type="containsText" dxfId="477" priority="549" operator="containsText" text="Sun">
      <formula>NOT(ISERROR(SEARCH("Sun",C179)))</formula>
    </cfRule>
    <cfRule type="containsText" dxfId="476" priority="550" operator="containsText" text="Sat">
      <formula>NOT(ISERROR(SEARCH("Sat",C179)))</formula>
    </cfRule>
  </conditionalFormatting>
  <conditionalFormatting sqref="C191:C194">
    <cfRule type="containsText" dxfId="475" priority="545" operator="containsText" text="Sun">
      <formula>NOT(ISERROR(SEARCH("Sun",C191)))</formula>
    </cfRule>
    <cfRule type="containsText" dxfId="474" priority="546" operator="containsText" text="Sat">
      <formula>NOT(ISERROR(SEARCH("Sat",C191)))</formula>
    </cfRule>
  </conditionalFormatting>
  <conditionalFormatting sqref="C232:C235">
    <cfRule type="containsText" dxfId="473" priority="535" operator="containsText" text="Sun">
      <formula>NOT(ISERROR(SEARCH("Sun",C232)))</formula>
    </cfRule>
    <cfRule type="containsText" dxfId="472" priority="536" operator="containsText" text="Sat">
      <formula>NOT(ISERROR(SEARCH("Sat",C232)))</formula>
    </cfRule>
  </conditionalFormatting>
  <conditionalFormatting sqref="C198:C201">
    <cfRule type="containsText" dxfId="471" priority="543" operator="containsText" text="Sun">
      <formula>NOT(ISERROR(SEARCH("Sun",C198)))</formula>
    </cfRule>
    <cfRule type="containsText" dxfId="470" priority="544" operator="containsText" text="Sat">
      <formula>NOT(ISERROR(SEARCH("Sat",C198)))</formula>
    </cfRule>
  </conditionalFormatting>
  <conditionalFormatting sqref="C205:C208">
    <cfRule type="containsText" dxfId="469" priority="541" operator="containsText" text="Sun">
      <formula>NOT(ISERROR(SEARCH("Sun",C205)))</formula>
    </cfRule>
    <cfRule type="containsText" dxfId="468" priority="542" operator="containsText" text="Sat">
      <formula>NOT(ISERROR(SEARCH("Sat",C205)))</formula>
    </cfRule>
  </conditionalFormatting>
  <conditionalFormatting sqref="C212:C215">
    <cfRule type="containsText" dxfId="467" priority="539" operator="containsText" text="Sun">
      <formula>NOT(ISERROR(SEARCH("Sun",C212)))</formula>
    </cfRule>
    <cfRule type="containsText" dxfId="466" priority="540" operator="containsText" text="Sat">
      <formula>NOT(ISERROR(SEARCH("Sat",C212)))</formula>
    </cfRule>
  </conditionalFormatting>
  <conditionalFormatting sqref="C253:C254">
    <cfRule type="containsText" dxfId="465" priority="529" operator="containsText" text="Sun">
      <formula>NOT(ISERROR(SEARCH("Sun",C253)))</formula>
    </cfRule>
    <cfRule type="containsText" dxfId="464" priority="530" operator="containsText" text="Sat">
      <formula>NOT(ISERROR(SEARCH("Sat",C253)))</formula>
    </cfRule>
  </conditionalFormatting>
  <conditionalFormatting sqref="C239:C242">
    <cfRule type="containsText" dxfId="463" priority="533" operator="containsText" text="Sun">
      <formula>NOT(ISERROR(SEARCH("Sun",C239)))</formula>
    </cfRule>
    <cfRule type="containsText" dxfId="462" priority="534" operator="containsText" text="Sat">
      <formula>NOT(ISERROR(SEARCH("Sat",C239)))</formula>
    </cfRule>
  </conditionalFormatting>
  <conditionalFormatting sqref="C246:C249">
    <cfRule type="containsText" dxfId="461" priority="531" operator="containsText" text="Sun">
      <formula>NOT(ISERROR(SEARCH("Sun",C246)))</formula>
    </cfRule>
    <cfRule type="containsText" dxfId="460" priority="532" operator="containsText" text="Sat">
      <formula>NOT(ISERROR(SEARCH("Sat",C246)))</formula>
    </cfRule>
  </conditionalFormatting>
  <conditionalFormatting sqref="C261:C262">
    <cfRule type="containsText" dxfId="459" priority="527" operator="containsText" text="Sun">
      <formula>NOT(ISERROR(SEARCH("Sun",C261)))</formula>
    </cfRule>
    <cfRule type="containsText" dxfId="458" priority="528" operator="containsText" text="Sat">
      <formula>NOT(ISERROR(SEARCH("Sat",C261)))</formula>
    </cfRule>
  </conditionalFormatting>
  <conditionalFormatting sqref="C280:C283">
    <cfRule type="containsText" dxfId="457" priority="521" operator="containsText" text="Sun">
      <formula>NOT(ISERROR(SEARCH("Sun",C280)))</formula>
    </cfRule>
    <cfRule type="containsText" dxfId="456" priority="522" operator="containsText" text="Sat">
      <formula>NOT(ISERROR(SEARCH("Sat",C280)))</formula>
    </cfRule>
  </conditionalFormatting>
  <conditionalFormatting sqref="C266:C269">
    <cfRule type="containsText" dxfId="455" priority="525" operator="containsText" text="Sun">
      <formula>NOT(ISERROR(SEARCH("Sun",C266)))</formula>
    </cfRule>
    <cfRule type="containsText" dxfId="454" priority="526" operator="containsText" text="Sat">
      <formula>NOT(ISERROR(SEARCH("Sat",C266)))</formula>
    </cfRule>
  </conditionalFormatting>
  <conditionalFormatting sqref="C273:C276">
    <cfRule type="containsText" dxfId="453" priority="523" operator="containsText" text="Sun">
      <formula>NOT(ISERROR(SEARCH("Sun",C273)))</formula>
    </cfRule>
    <cfRule type="containsText" dxfId="452" priority="524" operator="containsText" text="Sat">
      <formula>NOT(ISERROR(SEARCH("Sat",C273)))</formula>
    </cfRule>
  </conditionalFormatting>
  <conditionalFormatting sqref="C314:C317">
    <cfRule type="containsText" dxfId="451" priority="511" operator="containsText" text="Sun">
      <formula>NOT(ISERROR(SEARCH("Sun",C314)))</formula>
    </cfRule>
    <cfRule type="containsText" dxfId="450" priority="512" operator="containsText" text="Sat">
      <formula>NOT(ISERROR(SEARCH("Sat",C314)))</formula>
    </cfRule>
  </conditionalFormatting>
  <conditionalFormatting sqref="C288:C290">
    <cfRule type="containsText" dxfId="449" priority="519" operator="containsText" text="Sun">
      <formula>NOT(ISERROR(SEARCH("Sun",C288)))</formula>
    </cfRule>
    <cfRule type="containsText" dxfId="448" priority="520" operator="containsText" text="Sat">
      <formula>NOT(ISERROR(SEARCH("Sat",C288)))</formula>
    </cfRule>
  </conditionalFormatting>
  <conditionalFormatting sqref="C300:C303">
    <cfRule type="containsText" dxfId="447" priority="517" operator="containsText" text="Sun">
      <formula>NOT(ISERROR(SEARCH("Sun",C300)))</formula>
    </cfRule>
    <cfRule type="containsText" dxfId="446" priority="518" operator="containsText" text="Sat">
      <formula>NOT(ISERROR(SEARCH("Sat",C300)))</formula>
    </cfRule>
  </conditionalFormatting>
  <conditionalFormatting sqref="C334:C337">
    <cfRule type="containsText" dxfId="445" priority="507" operator="containsText" text="Sun">
      <formula>NOT(ISERROR(SEARCH("Sun",C334)))</formula>
    </cfRule>
    <cfRule type="containsText" dxfId="444" priority="508" operator="containsText" text="Sat">
      <formula>NOT(ISERROR(SEARCH("Sat",C334)))</formula>
    </cfRule>
  </conditionalFormatting>
  <conditionalFormatting sqref="C307:C310">
    <cfRule type="containsText" dxfId="443" priority="513" operator="containsText" text="Sun">
      <formula>NOT(ISERROR(SEARCH("Sun",C307)))</formula>
    </cfRule>
    <cfRule type="containsText" dxfId="442" priority="514" operator="containsText" text="Sat">
      <formula>NOT(ISERROR(SEARCH("Sat",C307)))</formula>
    </cfRule>
  </conditionalFormatting>
  <conditionalFormatting sqref="C341:C344">
    <cfRule type="containsText" dxfId="441" priority="505" operator="containsText" text="Sun">
      <formula>NOT(ISERROR(SEARCH("Sun",C341)))</formula>
    </cfRule>
    <cfRule type="containsText" dxfId="440" priority="506" operator="containsText" text="Sat">
      <formula>NOT(ISERROR(SEARCH("Sat",C341)))</formula>
    </cfRule>
  </conditionalFormatting>
  <conditionalFormatting sqref="C321:C324">
    <cfRule type="containsText" dxfId="439" priority="509" operator="containsText" text="Sun">
      <formula>NOT(ISERROR(SEARCH("Sun",C321)))</formula>
    </cfRule>
    <cfRule type="containsText" dxfId="438" priority="510" operator="containsText" text="Sat">
      <formula>NOT(ISERROR(SEARCH("Sat",C321)))</formula>
    </cfRule>
  </conditionalFormatting>
  <conditionalFormatting sqref="C362:C364">
    <cfRule type="containsText" dxfId="437" priority="499" operator="containsText" text="Sun">
      <formula>NOT(ISERROR(SEARCH("Sun",C362)))</formula>
    </cfRule>
    <cfRule type="containsText" dxfId="436" priority="500" operator="containsText" text="Sat">
      <formula>NOT(ISERROR(SEARCH("Sat",C362)))</formula>
    </cfRule>
  </conditionalFormatting>
  <conditionalFormatting sqref="C382:C385">
    <cfRule type="containsText" dxfId="435" priority="493" operator="containsText" text="Sun">
      <formula>NOT(ISERROR(SEARCH("Sun",C382)))</formula>
    </cfRule>
    <cfRule type="containsText" dxfId="434" priority="494" operator="containsText" text="Sat">
      <formula>NOT(ISERROR(SEARCH("Sat",C382)))</formula>
    </cfRule>
  </conditionalFormatting>
  <conditionalFormatting sqref="C348:C351">
    <cfRule type="containsText" dxfId="433" priority="503" operator="containsText" text="Sun">
      <formula>NOT(ISERROR(SEARCH("Sun",C348)))</formula>
    </cfRule>
    <cfRule type="containsText" dxfId="432" priority="504" operator="containsText" text="Sat">
      <formula>NOT(ISERROR(SEARCH("Sat",C348)))</formula>
    </cfRule>
  </conditionalFormatting>
  <conditionalFormatting sqref="C355:C358">
    <cfRule type="containsText" dxfId="431" priority="501" operator="containsText" text="Sun">
      <formula>NOT(ISERROR(SEARCH("Sun",C355)))</formula>
    </cfRule>
    <cfRule type="containsText" dxfId="430" priority="502" operator="containsText" text="Sat">
      <formula>NOT(ISERROR(SEARCH("Sat",C355)))</formula>
    </cfRule>
  </conditionalFormatting>
  <conditionalFormatting sqref="C371">
    <cfRule type="containsText" dxfId="429" priority="497" operator="containsText" text="Sun">
      <formula>NOT(ISERROR(SEARCH("Sun",C371)))</formula>
    </cfRule>
    <cfRule type="containsText" dxfId="428" priority="498" operator="containsText" text="Sat">
      <formula>NOT(ISERROR(SEARCH("Sat",C371)))</formula>
    </cfRule>
  </conditionalFormatting>
  <conditionalFormatting sqref="C375:C378">
    <cfRule type="containsText" dxfId="427" priority="495" operator="containsText" text="Sun">
      <formula>NOT(ISERROR(SEARCH("Sun",C375)))</formula>
    </cfRule>
    <cfRule type="containsText" dxfId="426" priority="496" operator="containsText" text="Sat">
      <formula>NOT(ISERROR(SEARCH("Sat",C375)))</formula>
    </cfRule>
  </conditionalFormatting>
  <conditionalFormatting sqref="C430 C433">
    <cfRule type="containsText" dxfId="425" priority="481" operator="containsText" text="Sun">
      <formula>NOT(ISERROR(SEARCH("Sun",C430)))</formula>
    </cfRule>
    <cfRule type="containsText" dxfId="424" priority="482" operator="containsText" text="Sat">
      <formula>NOT(ISERROR(SEARCH("Sat",C430)))</formula>
    </cfRule>
  </conditionalFormatting>
  <conditionalFormatting sqref="C389:C392">
    <cfRule type="containsText" dxfId="423" priority="491" operator="containsText" text="Sun">
      <formula>NOT(ISERROR(SEARCH("Sun",C389)))</formula>
    </cfRule>
    <cfRule type="containsText" dxfId="422" priority="492" operator="containsText" text="Sat">
      <formula>NOT(ISERROR(SEARCH("Sat",C389)))</formula>
    </cfRule>
  </conditionalFormatting>
  <conditionalFormatting sqref="C396:C399">
    <cfRule type="containsText" dxfId="421" priority="489" operator="containsText" text="Sun">
      <formula>NOT(ISERROR(SEARCH("Sun",C396)))</formula>
    </cfRule>
    <cfRule type="containsText" dxfId="420" priority="490" operator="containsText" text="Sat">
      <formula>NOT(ISERROR(SEARCH("Sat",C396)))</formula>
    </cfRule>
  </conditionalFormatting>
  <conditionalFormatting sqref="C409:C412">
    <cfRule type="containsText" dxfId="419" priority="487" operator="containsText" text="Sun">
      <formula>NOT(ISERROR(SEARCH("Sun",C409)))</formula>
    </cfRule>
    <cfRule type="containsText" dxfId="418" priority="488" operator="containsText" text="Sat">
      <formula>NOT(ISERROR(SEARCH("Sat",C409)))</formula>
    </cfRule>
  </conditionalFormatting>
  <conditionalFormatting sqref="C416:C419">
    <cfRule type="containsText" dxfId="417" priority="485" operator="containsText" text="Sun">
      <formula>NOT(ISERROR(SEARCH("Sun",C416)))</formula>
    </cfRule>
    <cfRule type="containsText" dxfId="416" priority="486" operator="containsText" text="Sat">
      <formula>NOT(ISERROR(SEARCH("Sat",C416)))</formula>
    </cfRule>
  </conditionalFormatting>
  <conditionalFormatting sqref="C423:C426">
    <cfRule type="containsText" dxfId="415" priority="483" operator="containsText" text="Sun">
      <formula>NOT(ISERROR(SEARCH("Sun",C423)))</formula>
    </cfRule>
    <cfRule type="containsText" dxfId="414" priority="484" operator="containsText" text="Sat">
      <formula>NOT(ISERROR(SEARCH("Sat",C423)))</formula>
    </cfRule>
  </conditionalFormatting>
  <conditionalFormatting sqref="F164:F167 F62:F65 F55:F58 F82:F85">
    <cfRule type="containsText" dxfId="413" priority="469" operator="containsText" text="Sun">
      <formula>NOT(ISERROR(SEARCH("Sun",F55)))</formula>
    </cfRule>
    <cfRule type="containsText" dxfId="412" priority="470" operator="containsText" text="Sat">
      <formula>NOT(ISERROR(SEARCH("Sat",F55)))</formula>
    </cfRule>
  </conditionalFormatting>
  <conditionalFormatting sqref="E63:E65 E55:E58">
    <cfRule type="containsText" dxfId="411" priority="477" operator="containsText" text="Sun">
      <formula>NOT(ISERROR(SEARCH("Sun",E55)))</formula>
    </cfRule>
    <cfRule type="containsText" dxfId="410" priority="478" operator="containsText" text="Sat">
      <formula>NOT(ISERROR(SEARCH("Sat",E55)))</formula>
    </cfRule>
  </conditionalFormatting>
  <conditionalFormatting sqref="E82:E85">
    <cfRule type="containsText" dxfId="409" priority="475" operator="containsText" text="Sun">
      <formula>NOT(ISERROR(SEARCH("Sun",E82)))</formula>
    </cfRule>
    <cfRule type="containsText" dxfId="408" priority="476" operator="containsText" text="Sat">
      <formula>NOT(ISERROR(SEARCH("Sat",E82)))</formula>
    </cfRule>
  </conditionalFormatting>
  <conditionalFormatting sqref="E164:E167">
    <cfRule type="containsText" dxfId="407" priority="473" operator="containsText" text="Sun">
      <formula>NOT(ISERROR(SEARCH("Sun",E164)))</formula>
    </cfRule>
    <cfRule type="containsText" dxfId="406" priority="474" operator="containsText" text="Sat">
      <formula>NOT(ISERROR(SEARCH("Sat",E164)))</formula>
    </cfRule>
  </conditionalFormatting>
  <conditionalFormatting sqref="D164:D167 D82:D85 D62:D65 D55:D58">
    <cfRule type="containsText" dxfId="405" priority="471" operator="containsText" text="Sun">
      <formula>NOT(ISERROR(SEARCH("Sun",D55)))</formula>
    </cfRule>
    <cfRule type="containsText" dxfId="404" priority="472" operator="containsText" text="Sat">
      <formula>NOT(ISERROR(SEARCH("Sat",D55)))</formula>
    </cfRule>
  </conditionalFormatting>
  <conditionalFormatting sqref="H164:H167 H82:H85 H62:H65 H55:H58">
    <cfRule type="containsText" dxfId="403" priority="467" operator="containsText" text="Sun">
      <formula>NOT(ISERROR(SEARCH("Sun",H55)))</formula>
    </cfRule>
    <cfRule type="containsText" dxfId="402" priority="468" operator="containsText" text="Sat">
      <formula>NOT(ISERROR(SEARCH("Sat",H55)))</formula>
    </cfRule>
  </conditionalFormatting>
  <conditionalFormatting sqref="H246:H249">
    <cfRule type="containsText" dxfId="401" priority="465" operator="containsText" text="Sun">
      <formula>NOT(ISERROR(SEARCH("Sun",H246)))</formula>
    </cfRule>
    <cfRule type="containsText" dxfId="400" priority="466" operator="containsText" text="Sat">
      <formula>NOT(ISERROR(SEARCH("Sat",H246)))</formula>
    </cfRule>
  </conditionalFormatting>
  <conditionalFormatting sqref="C116:H116">
    <cfRule type="containsText" dxfId="399" priority="457" operator="containsText" text="Sun">
      <formula>NOT(ISERROR(SEARCH("Sun",C116)))</formula>
    </cfRule>
    <cfRule type="containsText" dxfId="398" priority="458" operator="containsText" text="Sat">
      <formula>NOT(ISERROR(SEARCH("Sat",C116)))</formula>
    </cfRule>
  </conditionalFormatting>
  <conditionalFormatting sqref="E21">
    <cfRule type="containsText" dxfId="397" priority="445" operator="containsText" text="Sun">
      <formula>NOT(ISERROR(SEARCH("Sun",E21)))</formula>
    </cfRule>
    <cfRule type="containsText" dxfId="396" priority="446" operator="containsText" text="Sat">
      <formula>NOT(ISERROR(SEARCH("Sat",E21)))</formula>
    </cfRule>
  </conditionalFormatting>
  <conditionalFormatting sqref="C157:H157">
    <cfRule type="containsText" dxfId="395" priority="455" operator="containsText" text="Sun">
      <formula>NOT(ISERROR(SEARCH("Sun",C157)))</formula>
    </cfRule>
    <cfRule type="containsText" dxfId="394" priority="456" operator="containsText" text="Sat">
      <formula>NOT(ISERROR(SEARCH("Sat",C157)))</formula>
    </cfRule>
  </conditionalFormatting>
  <conditionalFormatting sqref="C178:H178">
    <cfRule type="containsText" dxfId="393" priority="453" operator="containsText" text="Sun">
      <formula>NOT(ISERROR(SEARCH("Sun",C178)))</formula>
    </cfRule>
    <cfRule type="containsText" dxfId="392" priority="454" operator="containsText" text="Sat">
      <formula>NOT(ISERROR(SEARCH("Sat",C178)))</formula>
    </cfRule>
  </conditionalFormatting>
  <conditionalFormatting sqref="E227">
    <cfRule type="containsText" dxfId="391" priority="441" operator="containsText" text="Sun">
      <formula>NOT(ISERROR(SEARCH("Sun",E227)))</formula>
    </cfRule>
    <cfRule type="containsText" dxfId="390" priority="442" operator="containsText" text="Sat">
      <formula>NOT(ISERROR(SEARCH("Sat",E227)))</formula>
    </cfRule>
  </conditionalFormatting>
  <conditionalFormatting sqref="C431:H432">
    <cfRule type="containsText" dxfId="389" priority="449" operator="containsText" text="Sun">
      <formula>NOT(ISERROR(SEARCH("Sun",C431)))</formula>
    </cfRule>
    <cfRule type="containsText" dxfId="388" priority="450" operator="containsText" text="Sat">
      <formula>NOT(ISERROR(SEARCH("Sat",C431)))</formula>
    </cfRule>
  </conditionalFormatting>
  <conditionalFormatting sqref="C151">
    <cfRule type="containsText" dxfId="387" priority="447" operator="containsText" text="Sun">
      <formula>NOT(ISERROR(SEARCH("Sun",C151)))</formula>
    </cfRule>
    <cfRule type="containsText" dxfId="386" priority="448" operator="containsText" text="Sat">
      <formula>NOT(ISERROR(SEARCH("Sat",C151)))</formula>
    </cfRule>
  </conditionalFormatting>
  <conditionalFormatting sqref="E300">
    <cfRule type="containsText" dxfId="385" priority="439" operator="containsText" text="Sun">
      <formula>NOT(ISERROR(SEARCH("Sun",E300)))</formula>
    </cfRule>
    <cfRule type="containsText" dxfId="384" priority="440" operator="containsText" text="Sat">
      <formula>NOT(ISERROR(SEARCH("Sat",E300)))</formula>
    </cfRule>
  </conditionalFormatting>
  <conditionalFormatting sqref="E62">
    <cfRule type="containsText" dxfId="383" priority="443" operator="containsText" text="Sun">
      <formula>NOT(ISERROR(SEARCH("Sun",E62)))</formula>
    </cfRule>
    <cfRule type="containsText" dxfId="382" priority="444" operator="containsText" text="Sat">
      <formula>NOT(ISERROR(SEARCH("Sat",E62)))</formula>
    </cfRule>
  </conditionalFormatting>
  <conditionalFormatting sqref="E341">
    <cfRule type="containsText" dxfId="381" priority="437" operator="containsText" text="Sun">
      <formula>NOT(ISERROR(SEARCH("Sun",E341)))</formula>
    </cfRule>
    <cfRule type="containsText" dxfId="380" priority="438" operator="containsText" text="Sat">
      <formula>NOT(ISERROR(SEARCH("Sat",E341)))</formula>
    </cfRule>
  </conditionalFormatting>
  <conditionalFormatting sqref="E392">
    <cfRule type="containsText" dxfId="379" priority="435" operator="containsText" text="Sun">
      <formula>NOT(ISERROR(SEARCH("Sun",E392)))</formula>
    </cfRule>
    <cfRule type="containsText" dxfId="378" priority="436" operator="containsText" text="Sat">
      <formula>NOT(ISERROR(SEARCH("Sat",E392)))</formula>
    </cfRule>
  </conditionalFormatting>
  <conditionalFormatting sqref="I430:I433 I389:I392 I341:I344 I300:I303 I288:I290 I246:I249 I225:I228 I178:I181 I164:I167 I158:I160 I116:I119 I103:I106 I82:I85 I62:I65 I55:I58">
    <cfRule type="containsText" dxfId="377" priority="395" operator="containsText" text="Sun">
      <formula>NOT(ISERROR(SEARCH("Sun",I55)))</formula>
    </cfRule>
    <cfRule type="containsText" dxfId="376" priority="396" operator="containsText" text="Sat">
      <formula>NOT(ISERROR(SEARCH("Sat",I55)))</formula>
    </cfRule>
  </conditionalFormatting>
  <conditionalFormatting sqref="I157">
    <cfRule type="containsText" dxfId="375" priority="391" operator="containsText" text="Sun">
      <formula>NOT(ISERROR(SEARCH("Sun",I157)))</formula>
    </cfRule>
    <cfRule type="containsText" dxfId="374" priority="392" operator="containsText" text="Sat">
      <formula>NOT(ISERROR(SEARCH("Sat",I157)))</formula>
    </cfRule>
  </conditionalFormatting>
  <conditionalFormatting sqref="E382">
    <cfRule type="containsText" dxfId="373" priority="389" operator="containsText" text="Sun">
      <formula>NOT(ISERROR(SEARCH("Sun",E382)))</formula>
    </cfRule>
    <cfRule type="containsText" dxfId="372" priority="390" operator="containsText" text="Sat">
      <formula>NOT(ISERROR(SEARCH("Sat",E382)))</formula>
    </cfRule>
  </conditionalFormatting>
  <conditionalFormatting sqref="C20:D20 G20:H20">
    <cfRule type="containsText" dxfId="371" priority="387" operator="containsText" text="Sun">
      <formula>NOT(ISERROR(SEARCH("Sun",C20)))</formula>
    </cfRule>
    <cfRule type="containsText" dxfId="370" priority="388" operator="containsText" text="Sat">
      <formula>NOT(ISERROR(SEARCH("Sat",C20)))</formula>
    </cfRule>
  </conditionalFormatting>
  <conditionalFormatting sqref="E20">
    <cfRule type="containsText" dxfId="369" priority="385" operator="containsText" text="Sun">
      <formula>NOT(ISERROR(SEARCH("Sun",E20)))</formula>
    </cfRule>
    <cfRule type="containsText" dxfId="368" priority="386" operator="containsText" text="Sat">
      <formula>NOT(ISERROR(SEARCH("Sat",E20)))</formula>
    </cfRule>
  </conditionalFormatting>
  <conditionalFormatting sqref="C18:I19">
    <cfRule type="containsText" dxfId="367" priority="381" operator="containsText" text="Sun">
      <formula>NOT(ISERROR(SEARCH("Sun",C18)))</formula>
    </cfRule>
    <cfRule type="containsText" dxfId="366" priority="382" operator="containsText" text="Sat">
      <formula>NOT(ISERROR(SEARCH("Sat",C18)))</formula>
    </cfRule>
  </conditionalFormatting>
  <conditionalFormatting sqref="C25:I26">
    <cfRule type="containsText" dxfId="365" priority="379" operator="containsText" text="Sun">
      <formula>NOT(ISERROR(SEARCH("Sun",C25)))</formula>
    </cfRule>
    <cfRule type="containsText" dxfId="364" priority="380" operator="containsText" text="Sat">
      <formula>NOT(ISERROR(SEARCH("Sat",C25)))</formula>
    </cfRule>
  </conditionalFormatting>
  <conditionalFormatting sqref="C32:I33">
    <cfRule type="containsText" dxfId="363" priority="377" operator="containsText" text="Sun">
      <formula>NOT(ISERROR(SEARCH("Sun",C32)))</formula>
    </cfRule>
    <cfRule type="containsText" dxfId="362" priority="378" operator="containsText" text="Sat">
      <formula>NOT(ISERROR(SEARCH("Sat",C32)))</formula>
    </cfRule>
  </conditionalFormatting>
  <conditionalFormatting sqref="C45:I46">
    <cfRule type="containsText" dxfId="361" priority="375" operator="containsText" text="Sun">
      <formula>NOT(ISERROR(SEARCH("Sun",C45)))</formula>
    </cfRule>
    <cfRule type="containsText" dxfId="360" priority="376" operator="containsText" text="Sat">
      <formula>NOT(ISERROR(SEARCH("Sat",C45)))</formula>
    </cfRule>
  </conditionalFormatting>
  <conditionalFormatting sqref="C47:I47">
    <cfRule type="containsText" dxfId="359" priority="373" operator="containsText" text="Sun">
      <formula>NOT(ISERROR(SEARCH("Sun",C47)))</formula>
    </cfRule>
    <cfRule type="containsText" dxfId="358" priority="374" operator="containsText" text="Sat">
      <formula>NOT(ISERROR(SEARCH("Sat",C47)))</formula>
    </cfRule>
  </conditionalFormatting>
  <conditionalFormatting sqref="C52:I53">
    <cfRule type="containsText" dxfId="357" priority="371" operator="containsText" text="Sun">
      <formula>NOT(ISERROR(SEARCH("Sun",C52)))</formula>
    </cfRule>
    <cfRule type="containsText" dxfId="356" priority="372" operator="containsText" text="Sat">
      <formula>NOT(ISERROR(SEARCH("Sat",C52)))</formula>
    </cfRule>
  </conditionalFormatting>
  <conditionalFormatting sqref="C54:I54">
    <cfRule type="containsText" dxfId="355" priority="369" operator="containsText" text="Sun">
      <formula>NOT(ISERROR(SEARCH("Sun",C54)))</formula>
    </cfRule>
    <cfRule type="containsText" dxfId="354" priority="370" operator="containsText" text="Sat">
      <formula>NOT(ISERROR(SEARCH("Sat",C54)))</formula>
    </cfRule>
  </conditionalFormatting>
  <conditionalFormatting sqref="C59:I60">
    <cfRule type="containsText" dxfId="353" priority="367" operator="containsText" text="Sun">
      <formula>NOT(ISERROR(SEARCH("Sun",C59)))</formula>
    </cfRule>
    <cfRule type="containsText" dxfId="352" priority="368" operator="containsText" text="Sat">
      <formula>NOT(ISERROR(SEARCH("Sat",C59)))</formula>
    </cfRule>
  </conditionalFormatting>
  <conditionalFormatting sqref="G61">
    <cfRule type="containsText" dxfId="351" priority="365" operator="containsText" text="Sun">
      <formula>NOT(ISERROR(SEARCH("Sun",G61)))</formula>
    </cfRule>
    <cfRule type="containsText" dxfId="350" priority="366" operator="containsText" text="Sat">
      <formula>NOT(ISERROR(SEARCH("Sat",G61)))</formula>
    </cfRule>
  </conditionalFormatting>
  <conditionalFormatting sqref="C61">
    <cfRule type="containsText" dxfId="349" priority="363" operator="containsText" text="Sun">
      <formula>NOT(ISERROR(SEARCH("Sun",C61)))</formula>
    </cfRule>
    <cfRule type="containsText" dxfId="348" priority="364" operator="containsText" text="Sat">
      <formula>NOT(ISERROR(SEARCH("Sat",C61)))</formula>
    </cfRule>
  </conditionalFormatting>
  <conditionalFormatting sqref="E61">
    <cfRule type="containsText" dxfId="347" priority="361" operator="containsText" text="Sun">
      <formula>NOT(ISERROR(SEARCH("Sun",E61)))</formula>
    </cfRule>
    <cfRule type="containsText" dxfId="346" priority="362" operator="containsText" text="Sat">
      <formula>NOT(ISERROR(SEARCH("Sat",E61)))</formula>
    </cfRule>
  </conditionalFormatting>
  <conditionalFormatting sqref="D61">
    <cfRule type="containsText" dxfId="345" priority="359" operator="containsText" text="Sun">
      <formula>NOT(ISERROR(SEARCH("Sun",D61)))</formula>
    </cfRule>
    <cfRule type="containsText" dxfId="344" priority="360" operator="containsText" text="Sat">
      <formula>NOT(ISERROR(SEARCH("Sat",D61)))</formula>
    </cfRule>
  </conditionalFormatting>
  <conditionalFormatting sqref="F61">
    <cfRule type="containsText" dxfId="343" priority="357" operator="containsText" text="Sun">
      <formula>NOT(ISERROR(SEARCH("Sun",F61)))</formula>
    </cfRule>
    <cfRule type="containsText" dxfId="342" priority="358" operator="containsText" text="Sat">
      <formula>NOT(ISERROR(SEARCH("Sat",F61)))</formula>
    </cfRule>
  </conditionalFormatting>
  <conditionalFormatting sqref="H61">
    <cfRule type="containsText" dxfId="341" priority="355" operator="containsText" text="Sun">
      <formula>NOT(ISERROR(SEARCH("Sun",H61)))</formula>
    </cfRule>
    <cfRule type="containsText" dxfId="340" priority="356" operator="containsText" text="Sat">
      <formula>NOT(ISERROR(SEARCH("Sat",H61)))</formula>
    </cfRule>
  </conditionalFormatting>
  <conditionalFormatting sqref="I61">
    <cfRule type="containsText" dxfId="339" priority="353" operator="containsText" text="Sun">
      <formula>NOT(ISERROR(SEARCH("Sun",I61)))</formula>
    </cfRule>
    <cfRule type="containsText" dxfId="338" priority="354" operator="containsText" text="Sat">
      <formula>NOT(ISERROR(SEARCH("Sat",I61)))</formula>
    </cfRule>
  </conditionalFormatting>
  <conditionalFormatting sqref="C66:I67">
    <cfRule type="containsText" dxfId="337" priority="351" operator="containsText" text="Sun">
      <formula>NOT(ISERROR(SEARCH("Sun",C66)))</formula>
    </cfRule>
    <cfRule type="containsText" dxfId="336" priority="352" operator="containsText" text="Sat">
      <formula>NOT(ISERROR(SEARCH("Sat",C66)))</formula>
    </cfRule>
  </conditionalFormatting>
  <conditionalFormatting sqref="G68">
    <cfRule type="containsText" dxfId="335" priority="349" operator="containsText" text="Sun">
      <formula>NOT(ISERROR(SEARCH("Sun",G68)))</formula>
    </cfRule>
    <cfRule type="containsText" dxfId="334" priority="350" operator="containsText" text="Sat">
      <formula>NOT(ISERROR(SEARCH("Sat",G68)))</formula>
    </cfRule>
  </conditionalFormatting>
  <conditionalFormatting sqref="C68">
    <cfRule type="containsText" dxfId="333" priority="347" operator="containsText" text="Sun">
      <formula>NOT(ISERROR(SEARCH("Sun",C68)))</formula>
    </cfRule>
    <cfRule type="containsText" dxfId="332" priority="348" operator="containsText" text="Sat">
      <formula>NOT(ISERROR(SEARCH("Sat",C68)))</formula>
    </cfRule>
  </conditionalFormatting>
  <conditionalFormatting sqref="E68">
    <cfRule type="containsText" dxfId="331" priority="345" operator="containsText" text="Sun">
      <formula>NOT(ISERROR(SEARCH("Sun",E68)))</formula>
    </cfRule>
    <cfRule type="containsText" dxfId="330" priority="346" operator="containsText" text="Sat">
      <formula>NOT(ISERROR(SEARCH("Sat",E68)))</formula>
    </cfRule>
  </conditionalFormatting>
  <conditionalFormatting sqref="D68">
    <cfRule type="containsText" dxfId="329" priority="343" operator="containsText" text="Sun">
      <formula>NOT(ISERROR(SEARCH("Sun",D68)))</formula>
    </cfRule>
    <cfRule type="containsText" dxfId="328" priority="344" operator="containsText" text="Sat">
      <formula>NOT(ISERROR(SEARCH("Sat",D68)))</formula>
    </cfRule>
  </conditionalFormatting>
  <conditionalFormatting sqref="F68">
    <cfRule type="containsText" dxfId="327" priority="341" operator="containsText" text="Sun">
      <formula>NOT(ISERROR(SEARCH("Sun",F68)))</formula>
    </cfRule>
    <cfRule type="containsText" dxfId="326" priority="342" operator="containsText" text="Sat">
      <formula>NOT(ISERROR(SEARCH("Sat",F68)))</formula>
    </cfRule>
  </conditionalFormatting>
  <conditionalFormatting sqref="H68">
    <cfRule type="containsText" dxfId="325" priority="339" operator="containsText" text="Sun">
      <formula>NOT(ISERROR(SEARCH("Sun",H68)))</formula>
    </cfRule>
    <cfRule type="containsText" dxfId="324" priority="340" operator="containsText" text="Sat">
      <formula>NOT(ISERROR(SEARCH("Sat",H68)))</formula>
    </cfRule>
  </conditionalFormatting>
  <conditionalFormatting sqref="I68">
    <cfRule type="containsText" dxfId="323" priority="337" operator="containsText" text="Sun">
      <formula>NOT(ISERROR(SEARCH("Sun",I68)))</formula>
    </cfRule>
    <cfRule type="containsText" dxfId="322" priority="338" operator="containsText" text="Sat">
      <formula>NOT(ISERROR(SEARCH("Sat",I68)))</formula>
    </cfRule>
  </conditionalFormatting>
  <conditionalFormatting sqref="C79:I80">
    <cfRule type="containsText" dxfId="321" priority="335" operator="containsText" text="Sun">
      <formula>NOT(ISERROR(SEARCH("Sun",C79)))</formula>
    </cfRule>
    <cfRule type="containsText" dxfId="320" priority="336" operator="containsText" text="Sat">
      <formula>NOT(ISERROR(SEARCH("Sat",C79)))</formula>
    </cfRule>
  </conditionalFormatting>
  <conditionalFormatting sqref="D81:F81 H81:I81">
    <cfRule type="containsText" dxfId="319" priority="333" operator="containsText" text="Sun">
      <formula>NOT(ISERROR(SEARCH("Sun",D81)))</formula>
    </cfRule>
    <cfRule type="containsText" dxfId="318" priority="334" operator="containsText" text="Sat">
      <formula>NOT(ISERROR(SEARCH("Sat",D81)))</formula>
    </cfRule>
  </conditionalFormatting>
  <conditionalFormatting sqref="C81">
    <cfRule type="containsText" dxfId="317" priority="331" operator="containsText" text="Sun">
      <formula>NOT(ISERROR(SEARCH("Sun",C81)))</formula>
    </cfRule>
    <cfRule type="containsText" dxfId="316" priority="332" operator="containsText" text="Sat">
      <formula>NOT(ISERROR(SEARCH("Sat",C81)))</formula>
    </cfRule>
  </conditionalFormatting>
  <conditionalFormatting sqref="C86:I87">
    <cfRule type="containsText" dxfId="315" priority="329" operator="containsText" text="Sun">
      <formula>NOT(ISERROR(SEARCH("Sun",C86)))</formula>
    </cfRule>
    <cfRule type="containsText" dxfId="314" priority="330" operator="containsText" text="Sat">
      <formula>NOT(ISERROR(SEARCH("Sat",C86)))</formula>
    </cfRule>
  </conditionalFormatting>
  <conditionalFormatting sqref="D88:I88">
    <cfRule type="containsText" dxfId="313" priority="327" operator="containsText" text="Sun">
      <formula>NOT(ISERROR(SEARCH("Sun",D88)))</formula>
    </cfRule>
    <cfRule type="containsText" dxfId="312" priority="328" operator="containsText" text="Sat">
      <formula>NOT(ISERROR(SEARCH("Sat",D88)))</formula>
    </cfRule>
  </conditionalFormatting>
  <conditionalFormatting sqref="C88">
    <cfRule type="containsText" dxfId="311" priority="325" operator="containsText" text="Sun">
      <formula>NOT(ISERROR(SEARCH("Sun",C88)))</formula>
    </cfRule>
    <cfRule type="containsText" dxfId="310" priority="326" operator="containsText" text="Sat">
      <formula>NOT(ISERROR(SEARCH("Sat",C88)))</formula>
    </cfRule>
  </conditionalFormatting>
  <conditionalFormatting sqref="C93:I94">
    <cfRule type="containsText" dxfId="309" priority="323" operator="containsText" text="Sun">
      <formula>NOT(ISERROR(SEARCH("Sun",C93)))</formula>
    </cfRule>
    <cfRule type="containsText" dxfId="308" priority="324" operator="containsText" text="Sat">
      <formula>NOT(ISERROR(SEARCH("Sat",C93)))</formula>
    </cfRule>
  </conditionalFormatting>
  <conditionalFormatting sqref="D95:I95">
    <cfRule type="containsText" dxfId="307" priority="321" operator="containsText" text="Sun">
      <formula>NOT(ISERROR(SEARCH("Sun",D95)))</formula>
    </cfRule>
    <cfRule type="containsText" dxfId="306" priority="322" operator="containsText" text="Sat">
      <formula>NOT(ISERROR(SEARCH("Sat",D95)))</formula>
    </cfRule>
  </conditionalFormatting>
  <conditionalFormatting sqref="C95">
    <cfRule type="containsText" dxfId="305" priority="319" operator="containsText" text="Sun">
      <formula>NOT(ISERROR(SEARCH("Sun",C95)))</formula>
    </cfRule>
    <cfRule type="containsText" dxfId="304" priority="320" operator="containsText" text="Sat">
      <formula>NOT(ISERROR(SEARCH("Sat",C95)))</formula>
    </cfRule>
  </conditionalFormatting>
  <conditionalFormatting sqref="C100:I101">
    <cfRule type="containsText" dxfId="303" priority="317" operator="containsText" text="Sun">
      <formula>NOT(ISERROR(SEARCH("Sun",C100)))</formula>
    </cfRule>
    <cfRule type="containsText" dxfId="302" priority="318" operator="containsText" text="Sat">
      <formula>NOT(ISERROR(SEARCH("Sat",C100)))</formula>
    </cfRule>
  </conditionalFormatting>
  <conditionalFormatting sqref="D102:I102">
    <cfRule type="containsText" dxfId="301" priority="315" operator="containsText" text="Sun">
      <formula>NOT(ISERROR(SEARCH("Sun",D102)))</formula>
    </cfRule>
    <cfRule type="containsText" dxfId="300" priority="316" operator="containsText" text="Sat">
      <formula>NOT(ISERROR(SEARCH("Sat",D102)))</formula>
    </cfRule>
  </conditionalFormatting>
  <conditionalFormatting sqref="C102">
    <cfRule type="containsText" dxfId="299" priority="313" operator="containsText" text="Sun">
      <formula>NOT(ISERROR(SEARCH("Sun",C102)))</formula>
    </cfRule>
    <cfRule type="containsText" dxfId="298" priority="314" operator="containsText" text="Sat">
      <formula>NOT(ISERROR(SEARCH("Sat",C102)))</formula>
    </cfRule>
  </conditionalFormatting>
  <conditionalFormatting sqref="C107:I108">
    <cfRule type="containsText" dxfId="297" priority="311" operator="containsText" text="Sun">
      <formula>NOT(ISERROR(SEARCH("Sun",C107)))</formula>
    </cfRule>
    <cfRule type="containsText" dxfId="296" priority="312" operator="containsText" text="Sat">
      <formula>NOT(ISERROR(SEARCH("Sat",C107)))</formula>
    </cfRule>
  </conditionalFormatting>
  <conditionalFormatting sqref="C120:I121">
    <cfRule type="containsText" dxfId="295" priority="309" operator="containsText" text="Sun">
      <formula>NOT(ISERROR(SEARCH("Sun",C120)))</formula>
    </cfRule>
    <cfRule type="containsText" dxfId="294" priority="310" operator="containsText" text="Sat">
      <formula>NOT(ISERROR(SEARCH("Sat",C120)))</formula>
    </cfRule>
  </conditionalFormatting>
  <conditionalFormatting sqref="D115:H115">
    <cfRule type="containsText" dxfId="293" priority="307" operator="containsText" text="Sun">
      <formula>NOT(ISERROR(SEARCH("Sun",D115)))</formula>
    </cfRule>
    <cfRule type="containsText" dxfId="292" priority="308" operator="containsText" text="Sat">
      <formula>NOT(ISERROR(SEARCH("Sat",D115)))</formula>
    </cfRule>
  </conditionalFormatting>
  <conditionalFormatting sqref="C115">
    <cfRule type="containsText" dxfId="291" priority="305" operator="containsText" text="Sun">
      <formula>NOT(ISERROR(SEARCH("Sun",C115)))</formula>
    </cfRule>
    <cfRule type="containsText" dxfId="290" priority="306" operator="containsText" text="Sat">
      <formula>NOT(ISERROR(SEARCH("Sat",C115)))</formula>
    </cfRule>
  </conditionalFormatting>
  <conditionalFormatting sqref="I115">
    <cfRule type="containsText" dxfId="289" priority="303" operator="containsText" text="Sun">
      <formula>NOT(ISERROR(SEARCH("Sun",I115)))</formula>
    </cfRule>
    <cfRule type="containsText" dxfId="288" priority="304" operator="containsText" text="Sat">
      <formula>NOT(ISERROR(SEARCH("Sat",I115)))</formula>
    </cfRule>
  </conditionalFormatting>
  <conditionalFormatting sqref="C122:E122 G122:H122">
    <cfRule type="containsText" dxfId="287" priority="301" operator="containsText" text="Sun">
      <formula>NOT(ISERROR(SEARCH("Sun",C122)))</formula>
    </cfRule>
    <cfRule type="containsText" dxfId="286" priority="302" operator="containsText" text="Sat">
      <formula>NOT(ISERROR(SEARCH("Sat",C122)))</formula>
    </cfRule>
  </conditionalFormatting>
  <conditionalFormatting sqref="I122">
    <cfRule type="containsText" dxfId="285" priority="299" operator="containsText" text="Sun">
      <formula>NOT(ISERROR(SEARCH("Sun",I122)))</formula>
    </cfRule>
    <cfRule type="containsText" dxfId="284" priority="300" operator="containsText" text="Sat">
      <formula>NOT(ISERROR(SEARCH("Sat",I122)))</formula>
    </cfRule>
  </conditionalFormatting>
  <conditionalFormatting sqref="C127:I128">
    <cfRule type="containsText" dxfId="283" priority="297" operator="containsText" text="Sun">
      <formula>NOT(ISERROR(SEARCH("Sun",C127)))</formula>
    </cfRule>
    <cfRule type="containsText" dxfId="282" priority="298" operator="containsText" text="Sat">
      <formula>NOT(ISERROR(SEARCH("Sat",C127)))</formula>
    </cfRule>
  </conditionalFormatting>
  <conditionalFormatting sqref="C129:H129">
    <cfRule type="containsText" dxfId="281" priority="295" operator="containsText" text="Sun">
      <formula>NOT(ISERROR(SEARCH("Sun",C129)))</formula>
    </cfRule>
    <cfRule type="containsText" dxfId="280" priority="296" operator="containsText" text="Sat">
      <formula>NOT(ISERROR(SEARCH("Sat",C129)))</formula>
    </cfRule>
  </conditionalFormatting>
  <conditionalFormatting sqref="I129">
    <cfRule type="containsText" dxfId="279" priority="293" operator="containsText" text="Sun">
      <formula>NOT(ISERROR(SEARCH("Sun",I129)))</formula>
    </cfRule>
    <cfRule type="containsText" dxfId="278" priority="294" operator="containsText" text="Sat">
      <formula>NOT(ISERROR(SEARCH("Sat",I129)))</formula>
    </cfRule>
  </conditionalFormatting>
  <conditionalFormatting sqref="C134:I135">
    <cfRule type="containsText" dxfId="277" priority="291" operator="containsText" text="Sun">
      <formula>NOT(ISERROR(SEARCH("Sun",C134)))</formula>
    </cfRule>
    <cfRule type="containsText" dxfId="276" priority="292" operator="containsText" text="Sat">
      <formula>NOT(ISERROR(SEARCH("Sat",C134)))</formula>
    </cfRule>
  </conditionalFormatting>
  <conditionalFormatting sqref="C141:I142">
    <cfRule type="containsText" dxfId="275" priority="285" operator="containsText" text="Sun">
      <formula>NOT(ISERROR(SEARCH("Sun",C141)))</formula>
    </cfRule>
    <cfRule type="containsText" dxfId="274" priority="286" operator="containsText" text="Sat">
      <formula>NOT(ISERROR(SEARCH("Sat",C141)))</formula>
    </cfRule>
  </conditionalFormatting>
  <conditionalFormatting sqref="D143:I143">
    <cfRule type="containsText" dxfId="273" priority="283" operator="containsText" text="Sun">
      <formula>NOT(ISERROR(SEARCH("Sun",D143)))</formula>
    </cfRule>
    <cfRule type="containsText" dxfId="272" priority="284" operator="containsText" text="Sat">
      <formula>NOT(ISERROR(SEARCH("Sat",D143)))</formula>
    </cfRule>
  </conditionalFormatting>
  <conditionalFormatting sqref="C143">
    <cfRule type="containsText" dxfId="271" priority="281" operator="containsText" text="Sun">
      <formula>NOT(ISERROR(SEARCH("Sun",C143)))</formula>
    </cfRule>
    <cfRule type="containsText" dxfId="270" priority="282" operator="containsText" text="Sat">
      <formula>NOT(ISERROR(SEARCH("Sat",C143)))</formula>
    </cfRule>
  </conditionalFormatting>
  <conditionalFormatting sqref="C154:I155">
    <cfRule type="containsText" dxfId="269" priority="279" operator="containsText" text="Sun">
      <formula>NOT(ISERROR(SEARCH("Sun",C154)))</formula>
    </cfRule>
    <cfRule type="containsText" dxfId="268" priority="280" operator="containsText" text="Sat">
      <formula>NOT(ISERROR(SEARCH("Sat",C154)))</formula>
    </cfRule>
  </conditionalFormatting>
  <conditionalFormatting sqref="C156">
    <cfRule type="containsText" dxfId="267" priority="275" operator="containsText" text="Sun">
      <formula>NOT(ISERROR(SEARCH("Sun",C156)))</formula>
    </cfRule>
    <cfRule type="containsText" dxfId="266" priority="276" operator="containsText" text="Sat">
      <formula>NOT(ISERROR(SEARCH("Sat",C156)))</formula>
    </cfRule>
  </conditionalFormatting>
  <conditionalFormatting sqref="C161:I162">
    <cfRule type="containsText" dxfId="265" priority="273" operator="containsText" text="Sun">
      <formula>NOT(ISERROR(SEARCH("Sun",C161)))</formula>
    </cfRule>
    <cfRule type="containsText" dxfId="264" priority="274" operator="containsText" text="Sat">
      <formula>NOT(ISERROR(SEARCH("Sat",C161)))</formula>
    </cfRule>
  </conditionalFormatting>
  <conditionalFormatting sqref="D163:I163">
    <cfRule type="containsText" dxfId="263" priority="271" operator="containsText" text="Sun">
      <formula>NOT(ISERROR(SEARCH("Sun",D163)))</formula>
    </cfRule>
    <cfRule type="containsText" dxfId="262" priority="272" operator="containsText" text="Sat">
      <formula>NOT(ISERROR(SEARCH("Sat",D163)))</formula>
    </cfRule>
  </conditionalFormatting>
  <conditionalFormatting sqref="C163">
    <cfRule type="containsText" dxfId="261" priority="269" operator="containsText" text="Sun">
      <formula>NOT(ISERROR(SEARCH("Sun",C163)))</formula>
    </cfRule>
    <cfRule type="containsText" dxfId="260" priority="270" operator="containsText" text="Sat">
      <formula>NOT(ISERROR(SEARCH("Sat",C163)))</formula>
    </cfRule>
  </conditionalFormatting>
  <conditionalFormatting sqref="C168:I169">
    <cfRule type="containsText" dxfId="259" priority="267" operator="containsText" text="Sun">
      <formula>NOT(ISERROR(SEARCH("Sun",C168)))</formula>
    </cfRule>
    <cfRule type="containsText" dxfId="258" priority="268" operator="containsText" text="Sat">
      <formula>NOT(ISERROR(SEARCH("Sat",C168)))</formula>
    </cfRule>
  </conditionalFormatting>
  <conditionalFormatting sqref="D170:I170">
    <cfRule type="containsText" dxfId="257" priority="265" operator="containsText" text="Sun">
      <formula>NOT(ISERROR(SEARCH("Sun",D170)))</formula>
    </cfRule>
    <cfRule type="containsText" dxfId="256" priority="266" operator="containsText" text="Sat">
      <formula>NOT(ISERROR(SEARCH("Sat",D170)))</formula>
    </cfRule>
  </conditionalFormatting>
  <conditionalFormatting sqref="C170">
    <cfRule type="containsText" dxfId="255" priority="263" operator="containsText" text="Sun">
      <formula>NOT(ISERROR(SEARCH("Sun",C170)))</formula>
    </cfRule>
    <cfRule type="containsText" dxfId="254" priority="264" operator="containsText" text="Sat">
      <formula>NOT(ISERROR(SEARCH("Sat",C170)))</formula>
    </cfRule>
  </conditionalFormatting>
  <conditionalFormatting sqref="C175:I176">
    <cfRule type="containsText" dxfId="253" priority="261" operator="containsText" text="Sun">
      <formula>NOT(ISERROR(SEARCH("Sun",C175)))</formula>
    </cfRule>
    <cfRule type="containsText" dxfId="252" priority="262" operator="containsText" text="Sat">
      <formula>NOT(ISERROR(SEARCH("Sat",C175)))</formula>
    </cfRule>
  </conditionalFormatting>
  <conditionalFormatting sqref="C188:I189">
    <cfRule type="containsText" dxfId="251" priority="255" operator="containsText" text="Sun">
      <formula>NOT(ISERROR(SEARCH("Sun",C188)))</formula>
    </cfRule>
    <cfRule type="containsText" dxfId="250" priority="256" operator="containsText" text="Sat">
      <formula>NOT(ISERROR(SEARCH("Sat",C188)))</formula>
    </cfRule>
  </conditionalFormatting>
  <conditionalFormatting sqref="D190:I190">
    <cfRule type="containsText" dxfId="249" priority="253" operator="containsText" text="Sun">
      <formula>NOT(ISERROR(SEARCH("Sun",D190)))</formula>
    </cfRule>
    <cfRule type="containsText" dxfId="248" priority="254" operator="containsText" text="Sat">
      <formula>NOT(ISERROR(SEARCH("Sat",D190)))</formula>
    </cfRule>
  </conditionalFormatting>
  <conditionalFormatting sqref="C190">
    <cfRule type="containsText" dxfId="247" priority="251" operator="containsText" text="Sun">
      <formula>NOT(ISERROR(SEARCH("Sun",C190)))</formula>
    </cfRule>
    <cfRule type="containsText" dxfId="246" priority="252" operator="containsText" text="Sat">
      <formula>NOT(ISERROR(SEARCH("Sat",C190)))</formula>
    </cfRule>
  </conditionalFormatting>
  <conditionalFormatting sqref="C195:I196">
    <cfRule type="containsText" dxfId="245" priority="249" operator="containsText" text="Sun">
      <formula>NOT(ISERROR(SEARCH("Sun",C195)))</formula>
    </cfRule>
    <cfRule type="containsText" dxfId="244" priority="250" operator="containsText" text="Sat">
      <formula>NOT(ISERROR(SEARCH("Sat",C195)))</formula>
    </cfRule>
  </conditionalFormatting>
  <conditionalFormatting sqref="D197:I197">
    <cfRule type="containsText" dxfId="243" priority="247" operator="containsText" text="Sun">
      <formula>NOT(ISERROR(SEARCH("Sun",D197)))</formula>
    </cfRule>
    <cfRule type="containsText" dxfId="242" priority="248" operator="containsText" text="Sat">
      <formula>NOT(ISERROR(SEARCH("Sat",D197)))</formula>
    </cfRule>
  </conditionalFormatting>
  <conditionalFormatting sqref="C197">
    <cfRule type="containsText" dxfId="241" priority="245" operator="containsText" text="Sun">
      <formula>NOT(ISERROR(SEARCH("Sun",C197)))</formula>
    </cfRule>
    <cfRule type="containsText" dxfId="240" priority="246" operator="containsText" text="Sat">
      <formula>NOT(ISERROR(SEARCH("Sat",C197)))</formula>
    </cfRule>
  </conditionalFormatting>
  <conditionalFormatting sqref="C202:I203">
    <cfRule type="containsText" dxfId="239" priority="243" operator="containsText" text="Sun">
      <formula>NOT(ISERROR(SEARCH("Sun",C202)))</formula>
    </cfRule>
    <cfRule type="containsText" dxfId="238" priority="244" operator="containsText" text="Sat">
      <formula>NOT(ISERROR(SEARCH("Sat",C202)))</formula>
    </cfRule>
  </conditionalFormatting>
  <conditionalFormatting sqref="D204:I204">
    <cfRule type="containsText" dxfId="237" priority="241" operator="containsText" text="Sun">
      <formula>NOT(ISERROR(SEARCH("Sun",D204)))</formula>
    </cfRule>
    <cfRule type="containsText" dxfId="236" priority="242" operator="containsText" text="Sat">
      <formula>NOT(ISERROR(SEARCH("Sat",D204)))</formula>
    </cfRule>
  </conditionalFormatting>
  <conditionalFormatting sqref="C204">
    <cfRule type="containsText" dxfId="235" priority="239" operator="containsText" text="Sun">
      <formula>NOT(ISERROR(SEARCH("Sun",C204)))</formula>
    </cfRule>
    <cfRule type="containsText" dxfId="234" priority="240" operator="containsText" text="Sat">
      <formula>NOT(ISERROR(SEARCH("Sat",C204)))</formula>
    </cfRule>
  </conditionalFormatting>
  <conditionalFormatting sqref="C209:I210">
    <cfRule type="containsText" dxfId="233" priority="237" operator="containsText" text="Sun">
      <formula>NOT(ISERROR(SEARCH("Sun",C209)))</formula>
    </cfRule>
    <cfRule type="containsText" dxfId="232" priority="238" operator="containsText" text="Sat">
      <formula>NOT(ISERROR(SEARCH("Sat",C209)))</formula>
    </cfRule>
  </conditionalFormatting>
  <conditionalFormatting sqref="C216:I217">
    <cfRule type="containsText" dxfId="231" priority="235" operator="containsText" text="Sun">
      <formula>NOT(ISERROR(SEARCH("Sun",C216)))</formula>
    </cfRule>
    <cfRule type="containsText" dxfId="230" priority="236" operator="containsText" text="Sat">
      <formula>NOT(ISERROR(SEARCH("Sat",C216)))</formula>
    </cfRule>
  </conditionalFormatting>
  <conditionalFormatting sqref="D211:I211">
    <cfRule type="containsText" dxfId="229" priority="233" operator="containsText" text="Sun">
      <formula>NOT(ISERROR(SEARCH("Sun",D211)))</formula>
    </cfRule>
    <cfRule type="containsText" dxfId="228" priority="234" operator="containsText" text="Sat">
      <formula>NOT(ISERROR(SEARCH("Sat",D211)))</formula>
    </cfRule>
  </conditionalFormatting>
  <conditionalFormatting sqref="C211">
    <cfRule type="containsText" dxfId="227" priority="231" operator="containsText" text="Sun">
      <formula>NOT(ISERROR(SEARCH("Sun",C211)))</formula>
    </cfRule>
    <cfRule type="containsText" dxfId="226" priority="232" operator="containsText" text="Sat">
      <formula>NOT(ISERROR(SEARCH("Sat",C211)))</formula>
    </cfRule>
  </conditionalFormatting>
  <conditionalFormatting sqref="D224:I224">
    <cfRule type="containsText" dxfId="225" priority="229" operator="containsText" text="Sun">
      <formula>NOT(ISERROR(SEARCH("Sun",D224)))</formula>
    </cfRule>
    <cfRule type="containsText" dxfId="224" priority="230" operator="containsText" text="Sat">
      <formula>NOT(ISERROR(SEARCH("Sat",D224)))</formula>
    </cfRule>
  </conditionalFormatting>
  <conditionalFormatting sqref="C224">
    <cfRule type="containsText" dxfId="223" priority="227" operator="containsText" text="Sun">
      <formula>NOT(ISERROR(SEARCH("Sun",C224)))</formula>
    </cfRule>
    <cfRule type="containsText" dxfId="222" priority="228" operator="containsText" text="Sat">
      <formula>NOT(ISERROR(SEARCH("Sat",C224)))</formula>
    </cfRule>
  </conditionalFormatting>
  <conditionalFormatting sqref="C229:I230">
    <cfRule type="containsText" dxfId="221" priority="225" operator="containsText" text="Sun">
      <formula>NOT(ISERROR(SEARCH("Sun",C229)))</formula>
    </cfRule>
    <cfRule type="containsText" dxfId="220" priority="226" operator="containsText" text="Sat">
      <formula>NOT(ISERROR(SEARCH("Sat",C229)))</formula>
    </cfRule>
  </conditionalFormatting>
  <conditionalFormatting sqref="D231:I231">
    <cfRule type="containsText" dxfId="219" priority="223" operator="containsText" text="Sun">
      <formula>NOT(ISERROR(SEARCH("Sun",D231)))</formula>
    </cfRule>
    <cfRule type="containsText" dxfId="218" priority="224" operator="containsText" text="Sat">
      <formula>NOT(ISERROR(SEARCH("Sat",D231)))</formula>
    </cfRule>
  </conditionalFormatting>
  <conditionalFormatting sqref="C231">
    <cfRule type="containsText" dxfId="217" priority="221" operator="containsText" text="Sun">
      <formula>NOT(ISERROR(SEARCH("Sun",C231)))</formula>
    </cfRule>
    <cfRule type="containsText" dxfId="216" priority="222" operator="containsText" text="Sat">
      <formula>NOT(ISERROR(SEARCH("Sat",C231)))</formula>
    </cfRule>
  </conditionalFormatting>
  <conditionalFormatting sqref="C236:I237">
    <cfRule type="containsText" dxfId="215" priority="219" operator="containsText" text="Sun">
      <formula>NOT(ISERROR(SEARCH("Sun",C236)))</formula>
    </cfRule>
    <cfRule type="containsText" dxfId="214" priority="220" operator="containsText" text="Sat">
      <formula>NOT(ISERROR(SEARCH("Sat",C236)))</formula>
    </cfRule>
  </conditionalFormatting>
  <conditionalFormatting sqref="D238:I238">
    <cfRule type="containsText" dxfId="213" priority="217" operator="containsText" text="Sun">
      <formula>NOT(ISERROR(SEARCH("Sun",D238)))</formula>
    </cfRule>
    <cfRule type="containsText" dxfId="212" priority="218" operator="containsText" text="Sat">
      <formula>NOT(ISERROR(SEARCH("Sat",D238)))</formula>
    </cfRule>
  </conditionalFormatting>
  <conditionalFormatting sqref="C238">
    <cfRule type="containsText" dxfId="211" priority="215" operator="containsText" text="Sun">
      <formula>NOT(ISERROR(SEARCH("Sun",C238)))</formula>
    </cfRule>
    <cfRule type="containsText" dxfId="210" priority="216" operator="containsText" text="Sat">
      <formula>NOT(ISERROR(SEARCH("Sat",C238)))</formula>
    </cfRule>
  </conditionalFormatting>
  <conditionalFormatting sqref="C243:I244">
    <cfRule type="containsText" dxfId="209" priority="213" operator="containsText" text="Sun">
      <formula>NOT(ISERROR(SEARCH("Sun",C243)))</formula>
    </cfRule>
    <cfRule type="containsText" dxfId="208" priority="214" operator="containsText" text="Sat">
      <formula>NOT(ISERROR(SEARCH("Sat",C243)))</formula>
    </cfRule>
  </conditionalFormatting>
  <conditionalFormatting sqref="D245:I245">
    <cfRule type="containsText" dxfId="207" priority="211" operator="containsText" text="Sun">
      <formula>NOT(ISERROR(SEARCH("Sun",D245)))</formula>
    </cfRule>
    <cfRule type="containsText" dxfId="206" priority="212" operator="containsText" text="Sat">
      <formula>NOT(ISERROR(SEARCH("Sat",D245)))</formula>
    </cfRule>
  </conditionalFormatting>
  <conditionalFormatting sqref="C245">
    <cfRule type="containsText" dxfId="205" priority="209" operator="containsText" text="Sun">
      <formula>NOT(ISERROR(SEARCH("Sun",C245)))</formula>
    </cfRule>
    <cfRule type="containsText" dxfId="204" priority="210" operator="containsText" text="Sat">
      <formula>NOT(ISERROR(SEARCH("Sat",C245)))</formula>
    </cfRule>
  </conditionalFormatting>
  <conditionalFormatting sqref="C250:I251">
    <cfRule type="containsText" dxfId="203" priority="207" operator="containsText" text="Sun">
      <formula>NOT(ISERROR(SEARCH("Sun",C250)))</formula>
    </cfRule>
    <cfRule type="containsText" dxfId="202" priority="208" operator="containsText" text="Sat">
      <formula>NOT(ISERROR(SEARCH("Sat",C250)))</formula>
    </cfRule>
  </conditionalFormatting>
  <conditionalFormatting sqref="D252:F252">
    <cfRule type="containsText" dxfId="201" priority="205" operator="containsText" text="Sun">
      <formula>NOT(ISERROR(SEARCH("Sun",D252)))</formula>
    </cfRule>
    <cfRule type="containsText" dxfId="200" priority="206" operator="containsText" text="Sat">
      <formula>NOT(ISERROR(SEARCH("Sat",D252)))</formula>
    </cfRule>
  </conditionalFormatting>
  <conditionalFormatting sqref="C252">
    <cfRule type="containsText" dxfId="199" priority="201" operator="containsText" text="Sun">
      <formula>NOT(ISERROR(SEARCH("Sun",C252)))</formula>
    </cfRule>
    <cfRule type="containsText" dxfId="198" priority="202" operator="containsText" text="Sat">
      <formula>NOT(ISERROR(SEARCH("Sat",C252)))</formula>
    </cfRule>
  </conditionalFormatting>
  <conditionalFormatting sqref="H252">
    <cfRule type="containsText" dxfId="197" priority="199" operator="containsText" text="Sun">
      <formula>NOT(ISERROR(SEARCH("Sun",H252)))</formula>
    </cfRule>
    <cfRule type="containsText" dxfId="196" priority="200" operator="containsText" text="Sat">
      <formula>NOT(ISERROR(SEARCH("Sat",H252)))</formula>
    </cfRule>
  </conditionalFormatting>
  <conditionalFormatting sqref="I252">
    <cfRule type="containsText" dxfId="195" priority="197" operator="containsText" text="Sun">
      <formula>NOT(ISERROR(SEARCH("Sun",I252)))</formula>
    </cfRule>
    <cfRule type="containsText" dxfId="194" priority="198" operator="containsText" text="Sat">
      <formula>NOT(ISERROR(SEARCH("Sat",I252)))</formula>
    </cfRule>
  </conditionalFormatting>
  <conditionalFormatting sqref="C263:I264">
    <cfRule type="containsText" dxfId="193" priority="195" operator="containsText" text="Sun">
      <formula>NOT(ISERROR(SEARCH("Sun",C263)))</formula>
    </cfRule>
    <cfRule type="containsText" dxfId="192" priority="196" operator="containsText" text="Sat">
      <formula>NOT(ISERROR(SEARCH("Sat",C263)))</formula>
    </cfRule>
  </conditionalFormatting>
  <conditionalFormatting sqref="D265:I265">
    <cfRule type="containsText" dxfId="191" priority="193" operator="containsText" text="Sun">
      <formula>NOT(ISERROR(SEARCH("Sun",D265)))</formula>
    </cfRule>
    <cfRule type="containsText" dxfId="190" priority="194" operator="containsText" text="Sat">
      <formula>NOT(ISERROR(SEARCH("Sat",D265)))</formula>
    </cfRule>
  </conditionalFormatting>
  <conditionalFormatting sqref="C265">
    <cfRule type="containsText" dxfId="189" priority="191" operator="containsText" text="Sun">
      <formula>NOT(ISERROR(SEARCH("Sun",C265)))</formula>
    </cfRule>
    <cfRule type="containsText" dxfId="188" priority="192" operator="containsText" text="Sat">
      <formula>NOT(ISERROR(SEARCH("Sat",C265)))</formula>
    </cfRule>
  </conditionalFormatting>
  <conditionalFormatting sqref="C270:I271">
    <cfRule type="containsText" dxfId="187" priority="189" operator="containsText" text="Sun">
      <formula>NOT(ISERROR(SEARCH("Sun",C270)))</formula>
    </cfRule>
    <cfRule type="containsText" dxfId="186" priority="190" operator="containsText" text="Sat">
      <formula>NOT(ISERROR(SEARCH("Sat",C270)))</formula>
    </cfRule>
  </conditionalFormatting>
  <conditionalFormatting sqref="D272:I272">
    <cfRule type="containsText" dxfId="185" priority="187" operator="containsText" text="Sun">
      <formula>NOT(ISERROR(SEARCH("Sun",D272)))</formula>
    </cfRule>
    <cfRule type="containsText" dxfId="184" priority="188" operator="containsText" text="Sat">
      <formula>NOT(ISERROR(SEARCH("Sat",D272)))</formula>
    </cfRule>
  </conditionalFormatting>
  <conditionalFormatting sqref="C272">
    <cfRule type="containsText" dxfId="183" priority="185" operator="containsText" text="Sun">
      <formula>NOT(ISERROR(SEARCH("Sun",C272)))</formula>
    </cfRule>
    <cfRule type="containsText" dxfId="182" priority="186" operator="containsText" text="Sat">
      <formula>NOT(ISERROR(SEARCH("Sat",C272)))</formula>
    </cfRule>
  </conditionalFormatting>
  <conditionalFormatting sqref="C277:I278">
    <cfRule type="containsText" dxfId="181" priority="183" operator="containsText" text="Sun">
      <formula>NOT(ISERROR(SEARCH("Sun",C277)))</formula>
    </cfRule>
    <cfRule type="containsText" dxfId="180" priority="184" operator="containsText" text="Sat">
      <formula>NOT(ISERROR(SEARCH("Sat",C277)))</formula>
    </cfRule>
  </conditionalFormatting>
  <conditionalFormatting sqref="D279:I279">
    <cfRule type="containsText" dxfId="179" priority="181" operator="containsText" text="Sun">
      <formula>NOT(ISERROR(SEARCH("Sun",D279)))</formula>
    </cfRule>
    <cfRule type="containsText" dxfId="178" priority="182" operator="containsText" text="Sat">
      <formula>NOT(ISERROR(SEARCH("Sat",D279)))</formula>
    </cfRule>
  </conditionalFormatting>
  <conditionalFormatting sqref="C279">
    <cfRule type="containsText" dxfId="177" priority="179" operator="containsText" text="Sun">
      <formula>NOT(ISERROR(SEARCH("Sun",C279)))</formula>
    </cfRule>
    <cfRule type="containsText" dxfId="176" priority="180" operator="containsText" text="Sat">
      <formula>NOT(ISERROR(SEARCH("Sat",C279)))</formula>
    </cfRule>
  </conditionalFormatting>
  <conditionalFormatting sqref="C284:I285">
    <cfRule type="containsText" dxfId="175" priority="177" operator="containsText" text="Sun">
      <formula>NOT(ISERROR(SEARCH("Sun",C284)))</formula>
    </cfRule>
    <cfRule type="containsText" dxfId="174" priority="178" operator="containsText" text="Sat">
      <formula>NOT(ISERROR(SEARCH("Sat",C284)))</formula>
    </cfRule>
  </conditionalFormatting>
  <conditionalFormatting sqref="D287:H287">
    <cfRule type="containsText" dxfId="173" priority="175" operator="containsText" text="Sun">
      <formula>NOT(ISERROR(SEARCH("Sun",D287)))</formula>
    </cfRule>
    <cfRule type="containsText" dxfId="172" priority="176" operator="containsText" text="Sat">
      <formula>NOT(ISERROR(SEARCH("Sat",D287)))</formula>
    </cfRule>
  </conditionalFormatting>
  <conditionalFormatting sqref="C287">
    <cfRule type="containsText" dxfId="171" priority="173" operator="containsText" text="Sun">
      <formula>NOT(ISERROR(SEARCH("Sun",C287)))</formula>
    </cfRule>
    <cfRule type="containsText" dxfId="170" priority="174" operator="containsText" text="Sat">
      <formula>NOT(ISERROR(SEARCH("Sat",C287)))</formula>
    </cfRule>
  </conditionalFormatting>
  <conditionalFormatting sqref="I287">
    <cfRule type="containsText" dxfId="169" priority="171" operator="containsText" text="Sun">
      <formula>NOT(ISERROR(SEARCH("Sun",I287)))</formula>
    </cfRule>
    <cfRule type="containsText" dxfId="168" priority="172" operator="containsText" text="Sat">
      <formula>NOT(ISERROR(SEARCH("Sat",I287)))</formula>
    </cfRule>
  </conditionalFormatting>
  <conditionalFormatting sqref="C286">
    <cfRule type="containsText" dxfId="167" priority="167" operator="containsText" text="Sun">
      <formula>NOT(ISERROR(SEARCH("Sun",C286)))</formula>
    </cfRule>
    <cfRule type="containsText" dxfId="166" priority="168" operator="containsText" text="Sat">
      <formula>NOT(ISERROR(SEARCH("Sat",C286)))</formula>
    </cfRule>
  </conditionalFormatting>
  <conditionalFormatting sqref="C291:I291">
    <cfRule type="containsText" dxfId="165" priority="165" operator="containsText" text="Sun">
      <formula>NOT(ISERROR(SEARCH("Sun",C291)))</formula>
    </cfRule>
    <cfRule type="containsText" dxfId="164" priority="166" operator="containsText" text="Sat">
      <formula>NOT(ISERROR(SEARCH("Sat",C291)))</formula>
    </cfRule>
  </conditionalFormatting>
  <conditionalFormatting sqref="I306">
    <cfRule type="containsText" dxfId="163" priority="151" operator="containsText" text="Sun">
      <formula>NOT(ISERROR(SEARCH("Sun",I306)))</formula>
    </cfRule>
    <cfRule type="containsText" dxfId="162" priority="152" operator="containsText" text="Sat">
      <formula>NOT(ISERROR(SEARCH("Sat",I306)))</formula>
    </cfRule>
  </conditionalFormatting>
  <conditionalFormatting sqref="D299:H299">
    <cfRule type="containsText" dxfId="161" priority="163" operator="containsText" text="Sun">
      <formula>NOT(ISERROR(SEARCH("Sun",D299)))</formula>
    </cfRule>
    <cfRule type="containsText" dxfId="160" priority="164" operator="containsText" text="Sat">
      <formula>NOT(ISERROR(SEARCH("Sat",D299)))</formula>
    </cfRule>
  </conditionalFormatting>
  <conditionalFormatting sqref="C299">
    <cfRule type="containsText" dxfId="159" priority="161" operator="containsText" text="Sun">
      <formula>NOT(ISERROR(SEARCH("Sun",C299)))</formula>
    </cfRule>
    <cfRule type="containsText" dxfId="158" priority="162" operator="containsText" text="Sat">
      <formula>NOT(ISERROR(SEARCH("Sat",C299)))</formula>
    </cfRule>
  </conditionalFormatting>
  <conditionalFormatting sqref="I299">
    <cfRule type="containsText" dxfId="157" priority="159" operator="containsText" text="Sun">
      <formula>NOT(ISERROR(SEARCH("Sun",I299)))</formula>
    </cfRule>
    <cfRule type="containsText" dxfId="156" priority="160" operator="containsText" text="Sat">
      <formula>NOT(ISERROR(SEARCH("Sat",I299)))</formula>
    </cfRule>
  </conditionalFormatting>
  <conditionalFormatting sqref="C304:I305">
    <cfRule type="containsText" dxfId="155" priority="157" operator="containsText" text="Sun">
      <formula>NOT(ISERROR(SEARCH("Sun",C304)))</formula>
    </cfRule>
    <cfRule type="containsText" dxfId="154" priority="158" operator="containsText" text="Sat">
      <formula>NOT(ISERROR(SEARCH("Sat",C304)))</formula>
    </cfRule>
  </conditionalFormatting>
  <conditionalFormatting sqref="D306:H306">
    <cfRule type="containsText" dxfId="153" priority="155" operator="containsText" text="Sun">
      <formula>NOT(ISERROR(SEARCH("Sun",D306)))</formula>
    </cfRule>
    <cfRule type="containsText" dxfId="152" priority="156" operator="containsText" text="Sat">
      <formula>NOT(ISERROR(SEARCH("Sat",D306)))</formula>
    </cfRule>
  </conditionalFormatting>
  <conditionalFormatting sqref="C306">
    <cfRule type="containsText" dxfId="151" priority="153" operator="containsText" text="Sun">
      <formula>NOT(ISERROR(SEARCH("Sun",C306)))</formula>
    </cfRule>
    <cfRule type="containsText" dxfId="150" priority="154" operator="containsText" text="Sat">
      <formula>NOT(ISERROR(SEARCH("Sat",C306)))</formula>
    </cfRule>
  </conditionalFormatting>
  <conditionalFormatting sqref="I313">
    <cfRule type="containsText" dxfId="149" priority="143" operator="containsText" text="Sun">
      <formula>NOT(ISERROR(SEARCH("Sun",I313)))</formula>
    </cfRule>
    <cfRule type="containsText" dxfId="148" priority="144" operator="containsText" text="Sat">
      <formula>NOT(ISERROR(SEARCH("Sat",I313)))</formula>
    </cfRule>
  </conditionalFormatting>
  <conditionalFormatting sqref="C311:I312">
    <cfRule type="containsText" dxfId="147" priority="149" operator="containsText" text="Sun">
      <formula>NOT(ISERROR(SEARCH("Sun",C311)))</formula>
    </cfRule>
    <cfRule type="containsText" dxfId="146" priority="150" operator="containsText" text="Sat">
      <formula>NOT(ISERROR(SEARCH("Sat",C311)))</formula>
    </cfRule>
  </conditionalFormatting>
  <conditionalFormatting sqref="C320">
    <cfRule type="containsText" dxfId="145" priority="137" operator="containsText" text="Sun">
      <formula>NOT(ISERROR(SEARCH("Sun",C320)))</formula>
    </cfRule>
    <cfRule type="containsText" dxfId="144" priority="138" operator="containsText" text="Sat">
      <formula>NOT(ISERROR(SEARCH("Sat",C320)))</formula>
    </cfRule>
  </conditionalFormatting>
  <conditionalFormatting sqref="D313:H313">
    <cfRule type="containsText" dxfId="143" priority="147" operator="containsText" text="Sun">
      <formula>NOT(ISERROR(SEARCH("Sun",D313)))</formula>
    </cfRule>
    <cfRule type="containsText" dxfId="142" priority="148" operator="containsText" text="Sat">
      <formula>NOT(ISERROR(SEARCH("Sat",D313)))</formula>
    </cfRule>
  </conditionalFormatting>
  <conditionalFormatting sqref="C313">
    <cfRule type="containsText" dxfId="141" priority="145" operator="containsText" text="Sun">
      <formula>NOT(ISERROR(SEARCH("Sun",C313)))</formula>
    </cfRule>
    <cfRule type="containsText" dxfId="140" priority="146" operator="containsText" text="Sat">
      <formula>NOT(ISERROR(SEARCH("Sat",C313)))</formula>
    </cfRule>
  </conditionalFormatting>
  <conditionalFormatting sqref="C318:I319">
    <cfRule type="containsText" dxfId="139" priority="141" operator="containsText" text="Sun">
      <formula>NOT(ISERROR(SEARCH("Sun",C318)))</formula>
    </cfRule>
    <cfRule type="containsText" dxfId="138" priority="142" operator="containsText" text="Sat">
      <formula>NOT(ISERROR(SEARCH("Sat",C318)))</formula>
    </cfRule>
  </conditionalFormatting>
  <conditionalFormatting sqref="D320:E320 G320:I320">
    <cfRule type="containsText" dxfId="137" priority="139" operator="containsText" text="Sun">
      <formula>NOT(ISERROR(SEARCH("Sun",D320)))</formula>
    </cfRule>
    <cfRule type="containsText" dxfId="136" priority="140" operator="containsText" text="Sat">
      <formula>NOT(ISERROR(SEARCH("Sat",D320)))</formula>
    </cfRule>
  </conditionalFormatting>
  <conditionalFormatting sqref="C340">
    <cfRule type="containsText" dxfId="135" priority="125" operator="containsText" text="Sun">
      <formula>NOT(ISERROR(SEARCH("Sun",C340)))</formula>
    </cfRule>
    <cfRule type="containsText" dxfId="134" priority="126" operator="containsText" text="Sat">
      <formula>NOT(ISERROR(SEARCH("Sat",C340)))</formula>
    </cfRule>
  </conditionalFormatting>
  <conditionalFormatting sqref="C325:I326">
    <cfRule type="containsText" dxfId="133" priority="135" operator="containsText" text="Sun">
      <formula>NOT(ISERROR(SEARCH("Sun",C325)))</formula>
    </cfRule>
    <cfRule type="containsText" dxfId="132" priority="136" operator="containsText" text="Sat">
      <formula>NOT(ISERROR(SEARCH("Sat",C325)))</formula>
    </cfRule>
  </conditionalFormatting>
  <conditionalFormatting sqref="D327:I327">
    <cfRule type="containsText" dxfId="131" priority="133" operator="containsText" text="Sun">
      <formula>NOT(ISERROR(SEARCH("Sun",D327)))</formula>
    </cfRule>
    <cfRule type="containsText" dxfId="130" priority="134" operator="containsText" text="Sat">
      <formula>NOT(ISERROR(SEARCH("Sat",D327)))</formula>
    </cfRule>
  </conditionalFormatting>
  <conditionalFormatting sqref="C327">
    <cfRule type="containsText" dxfId="129" priority="131" operator="containsText" text="Sun">
      <formula>NOT(ISERROR(SEARCH("Sun",C327)))</formula>
    </cfRule>
    <cfRule type="containsText" dxfId="128" priority="132" operator="containsText" text="Sat">
      <formula>NOT(ISERROR(SEARCH("Sat",C327)))</formula>
    </cfRule>
  </conditionalFormatting>
  <conditionalFormatting sqref="C338:I339">
    <cfRule type="containsText" dxfId="127" priority="129" operator="containsText" text="Sun">
      <formula>NOT(ISERROR(SEARCH("Sun",C338)))</formula>
    </cfRule>
    <cfRule type="containsText" dxfId="126" priority="130" operator="containsText" text="Sat">
      <formula>NOT(ISERROR(SEARCH("Sat",C338)))</formula>
    </cfRule>
  </conditionalFormatting>
  <conditionalFormatting sqref="D340:I340">
    <cfRule type="containsText" dxfId="125" priority="127" operator="containsText" text="Sun">
      <formula>NOT(ISERROR(SEARCH("Sun",D340)))</formula>
    </cfRule>
    <cfRule type="containsText" dxfId="124" priority="128" operator="containsText" text="Sat">
      <formula>NOT(ISERROR(SEARCH("Sat",D340)))</formula>
    </cfRule>
  </conditionalFormatting>
  <conditionalFormatting sqref="C345:I346">
    <cfRule type="containsText" dxfId="123" priority="123" operator="containsText" text="Sun">
      <formula>NOT(ISERROR(SEARCH("Sun",C345)))</formula>
    </cfRule>
    <cfRule type="containsText" dxfId="122" priority="124" operator="containsText" text="Sat">
      <formula>NOT(ISERROR(SEARCH("Sat",C345)))</formula>
    </cfRule>
  </conditionalFormatting>
  <conditionalFormatting sqref="D347:H347">
    <cfRule type="containsText" dxfId="121" priority="121" operator="containsText" text="Sun">
      <formula>NOT(ISERROR(SEARCH("Sun",D347)))</formula>
    </cfRule>
    <cfRule type="containsText" dxfId="120" priority="122" operator="containsText" text="Sat">
      <formula>NOT(ISERROR(SEARCH("Sat",D347)))</formula>
    </cfRule>
  </conditionalFormatting>
  <conditionalFormatting sqref="C347">
    <cfRule type="containsText" dxfId="119" priority="119" operator="containsText" text="Sun">
      <formula>NOT(ISERROR(SEARCH("Sun",C347)))</formula>
    </cfRule>
    <cfRule type="containsText" dxfId="118" priority="120" operator="containsText" text="Sat">
      <formula>NOT(ISERROR(SEARCH("Sat",C347)))</formula>
    </cfRule>
  </conditionalFormatting>
  <conditionalFormatting sqref="I347">
    <cfRule type="containsText" dxfId="117" priority="117" operator="containsText" text="Sun">
      <formula>NOT(ISERROR(SEARCH("Sun",I347)))</formula>
    </cfRule>
    <cfRule type="containsText" dxfId="116" priority="118" operator="containsText" text="Sat">
      <formula>NOT(ISERROR(SEARCH("Sat",I347)))</formula>
    </cfRule>
  </conditionalFormatting>
  <conditionalFormatting sqref="C352:I353">
    <cfRule type="containsText" dxfId="115" priority="115" operator="containsText" text="Sun">
      <formula>NOT(ISERROR(SEARCH("Sun",C352)))</formula>
    </cfRule>
    <cfRule type="containsText" dxfId="114" priority="116" operator="containsText" text="Sat">
      <formula>NOT(ISERROR(SEARCH("Sat",C352)))</formula>
    </cfRule>
  </conditionalFormatting>
  <conditionalFormatting sqref="D354:I354">
    <cfRule type="containsText" dxfId="113" priority="113" operator="containsText" text="Sun">
      <formula>NOT(ISERROR(SEARCH("Sun",D354)))</formula>
    </cfRule>
    <cfRule type="containsText" dxfId="112" priority="114" operator="containsText" text="Sat">
      <formula>NOT(ISERROR(SEARCH("Sat",D354)))</formula>
    </cfRule>
  </conditionalFormatting>
  <conditionalFormatting sqref="C354">
    <cfRule type="containsText" dxfId="111" priority="111" operator="containsText" text="Sun">
      <formula>NOT(ISERROR(SEARCH("Sun",C354)))</formula>
    </cfRule>
    <cfRule type="containsText" dxfId="110" priority="112" operator="containsText" text="Sat">
      <formula>NOT(ISERROR(SEARCH("Sat",C354)))</formula>
    </cfRule>
  </conditionalFormatting>
  <conditionalFormatting sqref="C359:I360">
    <cfRule type="containsText" dxfId="109" priority="109" operator="containsText" text="Sun">
      <formula>NOT(ISERROR(SEARCH("Sun",C359)))</formula>
    </cfRule>
    <cfRule type="containsText" dxfId="108" priority="110" operator="containsText" text="Sat">
      <formula>NOT(ISERROR(SEARCH("Sat",C359)))</formula>
    </cfRule>
  </conditionalFormatting>
  <conditionalFormatting sqref="D361:I361">
    <cfRule type="containsText" dxfId="107" priority="107" operator="containsText" text="Sun">
      <formula>NOT(ISERROR(SEARCH("Sun",D361)))</formula>
    </cfRule>
    <cfRule type="containsText" dxfId="106" priority="108" operator="containsText" text="Sat">
      <formula>NOT(ISERROR(SEARCH("Sat",D361)))</formula>
    </cfRule>
  </conditionalFormatting>
  <conditionalFormatting sqref="C361">
    <cfRule type="containsText" dxfId="105" priority="105" operator="containsText" text="Sun">
      <formula>NOT(ISERROR(SEARCH("Sun",C361)))</formula>
    </cfRule>
    <cfRule type="containsText" dxfId="104" priority="106" operator="containsText" text="Sat">
      <formula>NOT(ISERROR(SEARCH("Sat",C361)))</formula>
    </cfRule>
  </conditionalFormatting>
  <conditionalFormatting sqref="C372:I373">
    <cfRule type="containsText" dxfId="103" priority="103" operator="containsText" text="Sun">
      <formula>NOT(ISERROR(SEARCH("Sun",C372)))</formula>
    </cfRule>
    <cfRule type="containsText" dxfId="102" priority="104" operator="containsText" text="Sat">
      <formula>NOT(ISERROR(SEARCH("Sat",C372)))</formula>
    </cfRule>
  </conditionalFormatting>
  <conditionalFormatting sqref="D374:I374">
    <cfRule type="containsText" dxfId="101" priority="101" operator="containsText" text="Sun">
      <formula>NOT(ISERROR(SEARCH("Sun",D374)))</formula>
    </cfRule>
    <cfRule type="containsText" dxfId="100" priority="102" operator="containsText" text="Sat">
      <formula>NOT(ISERROR(SEARCH("Sat",D374)))</formula>
    </cfRule>
  </conditionalFormatting>
  <conditionalFormatting sqref="C374">
    <cfRule type="containsText" dxfId="99" priority="99" operator="containsText" text="Sun">
      <formula>NOT(ISERROR(SEARCH("Sun",C374)))</formula>
    </cfRule>
    <cfRule type="containsText" dxfId="98" priority="100" operator="containsText" text="Sat">
      <formula>NOT(ISERROR(SEARCH("Sat",C374)))</formula>
    </cfRule>
  </conditionalFormatting>
  <conditionalFormatting sqref="C379:I380">
    <cfRule type="containsText" dxfId="97" priority="97" operator="containsText" text="Sun">
      <formula>NOT(ISERROR(SEARCH("Sun",C379)))</formula>
    </cfRule>
    <cfRule type="containsText" dxfId="96" priority="98" operator="containsText" text="Sat">
      <formula>NOT(ISERROR(SEARCH("Sat",C379)))</formula>
    </cfRule>
  </conditionalFormatting>
  <conditionalFormatting sqref="D381:I381">
    <cfRule type="containsText" dxfId="95" priority="95" operator="containsText" text="Sun">
      <formula>NOT(ISERROR(SEARCH("Sun",D381)))</formula>
    </cfRule>
    <cfRule type="containsText" dxfId="94" priority="96" operator="containsText" text="Sat">
      <formula>NOT(ISERROR(SEARCH("Sat",D381)))</formula>
    </cfRule>
  </conditionalFormatting>
  <conditionalFormatting sqref="C381">
    <cfRule type="containsText" dxfId="93" priority="93" operator="containsText" text="Sun">
      <formula>NOT(ISERROR(SEARCH("Sun",C381)))</formula>
    </cfRule>
    <cfRule type="containsText" dxfId="92" priority="94" operator="containsText" text="Sat">
      <formula>NOT(ISERROR(SEARCH("Sat",C381)))</formula>
    </cfRule>
  </conditionalFormatting>
  <conditionalFormatting sqref="C386:I387">
    <cfRule type="containsText" dxfId="91" priority="91" operator="containsText" text="Sun">
      <formula>NOT(ISERROR(SEARCH("Sun",C386)))</formula>
    </cfRule>
    <cfRule type="containsText" dxfId="90" priority="92" operator="containsText" text="Sat">
      <formula>NOT(ISERROR(SEARCH("Sat",C386)))</formula>
    </cfRule>
  </conditionalFormatting>
  <conditionalFormatting sqref="D388 F388:I388">
    <cfRule type="containsText" dxfId="89" priority="89" operator="containsText" text="Sun">
      <formula>NOT(ISERROR(SEARCH("Sun",D388)))</formula>
    </cfRule>
    <cfRule type="containsText" dxfId="88" priority="90" operator="containsText" text="Sat">
      <formula>NOT(ISERROR(SEARCH("Sat",D388)))</formula>
    </cfRule>
  </conditionalFormatting>
  <conditionalFormatting sqref="C388">
    <cfRule type="containsText" dxfId="87" priority="87" operator="containsText" text="Sun">
      <formula>NOT(ISERROR(SEARCH("Sun",C388)))</formula>
    </cfRule>
    <cfRule type="containsText" dxfId="86" priority="88" operator="containsText" text="Sat">
      <formula>NOT(ISERROR(SEARCH("Sat",C388)))</formula>
    </cfRule>
  </conditionalFormatting>
  <conditionalFormatting sqref="E388">
    <cfRule type="containsText" dxfId="85" priority="85" operator="containsText" text="Sun">
      <formula>NOT(ISERROR(SEARCH("Sun",E388)))</formula>
    </cfRule>
    <cfRule type="containsText" dxfId="84" priority="86" operator="containsText" text="Sat">
      <formula>NOT(ISERROR(SEARCH("Sat",E388)))</formula>
    </cfRule>
  </conditionalFormatting>
  <conditionalFormatting sqref="C393:I394">
    <cfRule type="containsText" dxfId="83" priority="83" operator="containsText" text="Sun">
      <formula>NOT(ISERROR(SEARCH("Sun",C393)))</formula>
    </cfRule>
    <cfRule type="containsText" dxfId="82" priority="84" operator="containsText" text="Sat">
      <formula>NOT(ISERROR(SEARCH("Sat",C393)))</formula>
    </cfRule>
  </conditionalFormatting>
  <conditionalFormatting sqref="D395 F395:I395">
    <cfRule type="containsText" dxfId="81" priority="81" operator="containsText" text="Sun">
      <formula>NOT(ISERROR(SEARCH("Sun",D395)))</formula>
    </cfRule>
    <cfRule type="containsText" dxfId="80" priority="82" operator="containsText" text="Sat">
      <formula>NOT(ISERROR(SEARCH("Sat",D395)))</formula>
    </cfRule>
  </conditionalFormatting>
  <conditionalFormatting sqref="C395">
    <cfRule type="containsText" dxfId="79" priority="79" operator="containsText" text="Sun">
      <formula>NOT(ISERROR(SEARCH("Sun",C395)))</formula>
    </cfRule>
    <cfRule type="containsText" dxfId="78" priority="80" operator="containsText" text="Sat">
      <formula>NOT(ISERROR(SEARCH("Sat",C395)))</formula>
    </cfRule>
  </conditionalFormatting>
  <conditionalFormatting sqref="E395">
    <cfRule type="containsText" dxfId="77" priority="77" operator="containsText" text="Sun">
      <formula>NOT(ISERROR(SEARCH("Sun",E395)))</formula>
    </cfRule>
    <cfRule type="containsText" dxfId="76" priority="78" operator="containsText" text="Sat">
      <formula>NOT(ISERROR(SEARCH("Sat",E395)))</formula>
    </cfRule>
  </conditionalFormatting>
  <conditionalFormatting sqref="D408 F408:I408">
    <cfRule type="containsText" dxfId="75" priority="75" operator="containsText" text="Sun">
      <formula>NOT(ISERROR(SEARCH("Sun",D408)))</formula>
    </cfRule>
    <cfRule type="containsText" dxfId="74" priority="76" operator="containsText" text="Sat">
      <formula>NOT(ISERROR(SEARCH("Sat",D408)))</formula>
    </cfRule>
  </conditionalFormatting>
  <conditionalFormatting sqref="C408">
    <cfRule type="containsText" dxfId="73" priority="73" operator="containsText" text="Sun">
      <formula>NOT(ISERROR(SEARCH("Sun",C408)))</formula>
    </cfRule>
    <cfRule type="containsText" dxfId="72" priority="74" operator="containsText" text="Sat">
      <formula>NOT(ISERROR(SEARCH("Sat",C408)))</formula>
    </cfRule>
  </conditionalFormatting>
  <conditionalFormatting sqref="E408">
    <cfRule type="containsText" dxfId="71" priority="71" operator="containsText" text="Sun">
      <formula>NOT(ISERROR(SEARCH("Sun",E408)))</formula>
    </cfRule>
    <cfRule type="containsText" dxfId="70" priority="72" operator="containsText" text="Sat">
      <formula>NOT(ISERROR(SEARCH("Sat",E408)))</formula>
    </cfRule>
  </conditionalFormatting>
  <conditionalFormatting sqref="C413:I414">
    <cfRule type="containsText" dxfId="69" priority="69" operator="containsText" text="Sun">
      <formula>NOT(ISERROR(SEARCH("Sun",C413)))</formula>
    </cfRule>
    <cfRule type="containsText" dxfId="68" priority="70" operator="containsText" text="Sat">
      <formula>NOT(ISERROR(SEARCH("Sat",C413)))</formula>
    </cfRule>
  </conditionalFormatting>
  <conditionalFormatting sqref="D415 F415:I415">
    <cfRule type="containsText" dxfId="67" priority="67" operator="containsText" text="Sun">
      <formula>NOT(ISERROR(SEARCH("Sun",D415)))</formula>
    </cfRule>
    <cfRule type="containsText" dxfId="66" priority="68" operator="containsText" text="Sat">
      <formula>NOT(ISERROR(SEARCH("Sat",D415)))</formula>
    </cfRule>
  </conditionalFormatting>
  <conditionalFormatting sqref="C415">
    <cfRule type="containsText" dxfId="65" priority="65" operator="containsText" text="Sun">
      <formula>NOT(ISERROR(SEARCH("Sun",C415)))</formula>
    </cfRule>
    <cfRule type="containsText" dxfId="64" priority="66" operator="containsText" text="Sat">
      <formula>NOT(ISERROR(SEARCH("Sat",C415)))</formula>
    </cfRule>
  </conditionalFormatting>
  <conditionalFormatting sqref="E415">
    <cfRule type="containsText" dxfId="63" priority="63" operator="containsText" text="Sun">
      <formula>NOT(ISERROR(SEARCH("Sun",E415)))</formula>
    </cfRule>
    <cfRule type="containsText" dxfId="62" priority="64" operator="containsText" text="Sat">
      <formula>NOT(ISERROR(SEARCH("Sat",E415)))</formula>
    </cfRule>
  </conditionalFormatting>
  <conditionalFormatting sqref="C420:I421">
    <cfRule type="containsText" dxfId="61" priority="61" operator="containsText" text="Sun">
      <formula>NOT(ISERROR(SEARCH("Sun",C420)))</formula>
    </cfRule>
    <cfRule type="containsText" dxfId="60" priority="62" operator="containsText" text="Sat">
      <formula>NOT(ISERROR(SEARCH("Sat",C420)))</formula>
    </cfRule>
  </conditionalFormatting>
  <conditionalFormatting sqref="D422:I422">
    <cfRule type="containsText" dxfId="59" priority="59" operator="containsText" text="Sun">
      <formula>NOT(ISERROR(SEARCH("Sun",D422)))</formula>
    </cfRule>
    <cfRule type="containsText" dxfId="58" priority="60" operator="containsText" text="Sat">
      <formula>NOT(ISERROR(SEARCH("Sat",D422)))</formula>
    </cfRule>
  </conditionalFormatting>
  <conditionalFormatting sqref="C422">
    <cfRule type="containsText" dxfId="57" priority="57" operator="containsText" text="Sun">
      <formula>NOT(ISERROR(SEARCH("Sun",C422)))</formula>
    </cfRule>
    <cfRule type="containsText" dxfId="56" priority="58" operator="containsText" text="Sat">
      <formula>NOT(ISERROR(SEARCH("Sat",C422)))</formula>
    </cfRule>
  </conditionalFormatting>
  <conditionalFormatting sqref="C427:I428">
    <cfRule type="containsText" dxfId="55" priority="55" operator="containsText" text="Sun">
      <formula>NOT(ISERROR(SEARCH("Sun",C427)))</formula>
    </cfRule>
    <cfRule type="containsText" dxfId="54" priority="56" operator="containsText" text="Sat">
      <formula>NOT(ISERROR(SEARCH("Sat",C427)))</formula>
    </cfRule>
  </conditionalFormatting>
  <conditionalFormatting sqref="D429:I429">
    <cfRule type="containsText" dxfId="53" priority="53" operator="containsText" text="Sun">
      <formula>NOT(ISERROR(SEARCH("Sun",D429)))</formula>
    </cfRule>
    <cfRule type="containsText" dxfId="52" priority="54" operator="containsText" text="Sat">
      <formula>NOT(ISERROR(SEARCH("Sat",D429)))</formula>
    </cfRule>
  </conditionalFormatting>
  <conditionalFormatting sqref="C429">
    <cfRule type="containsText" dxfId="51" priority="51" operator="containsText" text="Sun">
      <formula>NOT(ISERROR(SEARCH("Sun",C429)))</formula>
    </cfRule>
    <cfRule type="containsText" dxfId="50" priority="52" operator="containsText" text="Sat">
      <formula>NOT(ISERROR(SEARCH("Sat",C429)))</formula>
    </cfRule>
  </conditionalFormatting>
  <conditionalFormatting sqref="C434:I435">
    <cfRule type="containsText" dxfId="49" priority="49" operator="containsText" text="Sun">
      <formula>NOT(ISERROR(SEARCH("Sun",C434)))</formula>
    </cfRule>
    <cfRule type="containsText" dxfId="48" priority="50" operator="containsText" text="Sat">
      <formula>NOT(ISERROR(SEARCH("Sat",C434)))</formula>
    </cfRule>
  </conditionalFormatting>
  <conditionalFormatting sqref="D437:H437">
    <cfRule type="containsText" dxfId="47" priority="47" operator="containsText" text="Sun">
      <formula>NOT(ISERROR(SEARCH("Sun",D437)))</formula>
    </cfRule>
    <cfRule type="containsText" dxfId="46" priority="48" operator="containsText" text="Sat">
      <formula>NOT(ISERROR(SEARCH("Sat",D437)))</formula>
    </cfRule>
  </conditionalFormatting>
  <conditionalFormatting sqref="C437">
    <cfRule type="containsText" dxfId="45" priority="45" operator="containsText" text="Sun">
      <formula>NOT(ISERROR(SEARCH("Sun",C437)))</formula>
    </cfRule>
    <cfRule type="containsText" dxfId="44" priority="46" operator="containsText" text="Sat">
      <formula>NOT(ISERROR(SEARCH("Sat",C437)))</formula>
    </cfRule>
  </conditionalFormatting>
  <conditionalFormatting sqref="I437">
    <cfRule type="containsText" dxfId="43" priority="43" operator="containsText" text="Sun">
      <formula>NOT(ISERROR(SEARCH("Sun",I437)))</formula>
    </cfRule>
    <cfRule type="containsText" dxfId="42" priority="44" operator="containsText" text="Sat">
      <formula>NOT(ISERROR(SEARCH("Sat",I437)))</formula>
    </cfRule>
  </conditionalFormatting>
  <conditionalFormatting sqref="D436:I436">
    <cfRule type="containsText" dxfId="41" priority="41" operator="containsText" text="Sun">
      <formula>NOT(ISERROR(SEARCH("Sun",D436)))</formula>
    </cfRule>
    <cfRule type="containsText" dxfId="40" priority="42" operator="containsText" text="Sat">
      <formula>NOT(ISERROR(SEARCH("Sat",D436)))</formula>
    </cfRule>
  </conditionalFormatting>
  <conditionalFormatting sqref="C436">
    <cfRule type="containsText" dxfId="39" priority="39" operator="containsText" text="Sun">
      <formula>NOT(ISERROR(SEARCH("Sun",C436)))</formula>
    </cfRule>
    <cfRule type="containsText" dxfId="38" priority="40" operator="containsText" text="Sat">
      <formula>NOT(ISERROR(SEARCH("Sat",C436)))</formula>
    </cfRule>
  </conditionalFormatting>
  <conditionalFormatting sqref="G82:G85">
    <cfRule type="containsText" dxfId="37" priority="37" operator="containsText" text="Sun">
      <formula>NOT(ISERROR(SEARCH("Sun",G82)))</formula>
    </cfRule>
    <cfRule type="containsText" dxfId="36" priority="38" operator="containsText" text="Sat">
      <formula>NOT(ISERROR(SEARCH("Sat",G82)))</formula>
    </cfRule>
  </conditionalFormatting>
  <conditionalFormatting sqref="G81">
    <cfRule type="containsText" dxfId="35" priority="35" operator="containsText" text="Sun">
      <formula>NOT(ISERROR(SEARCH("Sun",G81)))</formula>
    </cfRule>
    <cfRule type="containsText" dxfId="34" priority="36" operator="containsText" text="Sat">
      <formula>NOT(ISERROR(SEARCH("Sat",G81)))</formula>
    </cfRule>
  </conditionalFormatting>
  <conditionalFormatting sqref="G252">
    <cfRule type="containsText" dxfId="33" priority="33" operator="containsText" text="Sun">
      <formula>NOT(ISERROR(SEARCH("Sun",G252)))</formula>
    </cfRule>
    <cfRule type="containsText" dxfId="32" priority="34" operator="containsText" text="Sat">
      <formula>NOT(ISERROR(SEARCH("Sat",G252)))</formula>
    </cfRule>
  </conditionalFormatting>
  <conditionalFormatting sqref="D133:I133">
    <cfRule type="containsText" dxfId="31" priority="31" operator="containsText" text="Sun">
      <formula>NOT(ISERROR(SEARCH("Sun",D133)))</formula>
    </cfRule>
    <cfRule type="containsText" dxfId="30" priority="32" operator="containsText" text="Sat">
      <formula>NOT(ISERROR(SEARCH("Sat",D133)))</formula>
    </cfRule>
  </conditionalFormatting>
  <conditionalFormatting sqref="C136">
    <cfRule type="containsText" dxfId="29" priority="29" operator="containsText" text="Sun">
      <formula>NOT(ISERROR(SEARCH("Sun",C136)))</formula>
    </cfRule>
    <cfRule type="containsText" dxfId="28" priority="30" operator="containsText" text="Sat">
      <formula>NOT(ISERROR(SEARCH("Sat",C136)))</formula>
    </cfRule>
  </conditionalFormatting>
  <conditionalFormatting sqref="D136:I136">
    <cfRule type="containsText" dxfId="27" priority="27" operator="containsText" text="Sun">
      <formula>NOT(ISERROR(SEARCH("Sun",D136)))</formula>
    </cfRule>
    <cfRule type="containsText" dxfId="26" priority="28" operator="containsText" text="Sat">
      <formula>NOT(ISERROR(SEARCH("Sat",D136)))</formula>
    </cfRule>
  </conditionalFormatting>
  <conditionalFormatting sqref="D156:I156">
    <cfRule type="containsText" dxfId="25" priority="25" operator="containsText" text="Sun">
      <formula>NOT(ISERROR(SEARCH("Sun",D156)))</formula>
    </cfRule>
    <cfRule type="containsText" dxfId="24" priority="26" operator="containsText" text="Sat">
      <formula>NOT(ISERROR(SEARCH("Sat",D156)))</formula>
    </cfRule>
  </conditionalFormatting>
  <conditionalFormatting sqref="C177">
    <cfRule type="containsText" dxfId="23" priority="23" operator="containsText" text="Sun">
      <formula>NOT(ISERROR(SEARCH("Sun",C177)))</formula>
    </cfRule>
    <cfRule type="containsText" dxfId="22" priority="24" operator="containsText" text="Sat">
      <formula>NOT(ISERROR(SEARCH("Sat",C177)))</formula>
    </cfRule>
  </conditionalFormatting>
  <conditionalFormatting sqref="D177:I177">
    <cfRule type="containsText" dxfId="21" priority="21" operator="containsText" text="Sun">
      <formula>NOT(ISERROR(SEARCH("Sun",D177)))</formula>
    </cfRule>
    <cfRule type="containsText" dxfId="20" priority="22" operator="containsText" text="Sat">
      <formula>NOT(ISERROR(SEARCH("Sat",D177)))</formula>
    </cfRule>
  </conditionalFormatting>
  <conditionalFormatting sqref="D286:I286">
    <cfRule type="containsText" dxfId="19" priority="19" operator="containsText" text="Sun">
      <formula>NOT(ISERROR(SEARCH("Sun",D286)))</formula>
    </cfRule>
    <cfRule type="containsText" dxfId="18" priority="20" operator="containsText" text="Sat">
      <formula>NOT(ISERROR(SEARCH("Sat",D286)))</formula>
    </cfRule>
  </conditionalFormatting>
  <conditionalFormatting sqref="F21:F24">
    <cfRule type="containsText" dxfId="17" priority="17" operator="containsText" text="Sun">
      <formula>NOT(ISERROR(SEARCH("Sun",F21)))</formula>
    </cfRule>
    <cfRule type="containsText" dxfId="16" priority="18" operator="containsText" text="Sat">
      <formula>NOT(ISERROR(SEARCH("Sat",F21)))</formula>
    </cfRule>
  </conditionalFormatting>
  <conditionalFormatting sqref="F20">
    <cfRule type="containsText" dxfId="15" priority="15" operator="containsText" text="Sun">
      <formula>NOT(ISERROR(SEARCH("Sun",F20)))</formula>
    </cfRule>
    <cfRule type="containsText" dxfId="14" priority="16" operator="containsText" text="Sat">
      <formula>NOT(ISERROR(SEARCH("Sat",F20)))</formula>
    </cfRule>
  </conditionalFormatting>
  <conditionalFormatting sqref="F123:F126">
    <cfRule type="containsText" dxfId="13" priority="13" operator="containsText" text="Sun">
      <formula>NOT(ISERROR(SEARCH("Sun",F123)))</formula>
    </cfRule>
    <cfRule type="containsText" dxfId="12" priority="14" operator="containsText" text="Sat">
      <formula>NOT(ISERROR(SEARCH("Sat",F123)))</formula>
    </cfRule>
  </conditionalFormatting>
  <conditionalFormatting sqref="F122">
    <cfRule type="containsText" dxfId="11" priority="11" operator="containsText" text="Sun">
      <formula>NOT(ISERROR(SEARCH("Sun",F122)))</formula>
    </cfRule>
    <cfRule type="containsText" dxfId="10" priority="12" operator="containsText" text="Sat">
      <formula>NOT(ISERROR(SEARCH("Sat",F122)))</formula>
    </cfRule>
  </conditionalFormatting>
  <conditionalFormatting sqref="F321:F324">
    <cfRule type="containsText" dxfId="9" priority="9" operator="containsText" text="Sun">
      <formula>NOT(ISERROR(SEARCH("Sun",F321)))</formula>
    </cfRule>
    <cfRule type="containsText" dxfId="8" priority="10" operator="containsText" text="Sat">
      <formula>NOT(ISERROR(SEARCH("Sat",F321)))</formula>
    </cfRule>
  </conditionalFormatting>
  <conditionalFormatting sqref="F320">
    <cfRule type="containsText" dxfId="7" priority="7" operator="containsText" text="Sun">
      <formula>NOT(ISERROR(SEARCH("Sun",F320)))</formula>
    </cfRule>
    <cfRule type="containsText" dxfId="6" priority="8" operator="containsText" text="Sat">
      <formula>NOT(ISERROR(SEARCH("Sat",F320)))</formula>
    </cfRule>
  </conditionalFormatting>
  <conditionalFormatting sqref="H22:H24">
    <cfRule type="containsText" dxfId="5" priority="5" operator="containsText" text="Sun">
      <formula>NOT(ISERROR(SEARCH("Sun",H22)))</formula>
    </cfRule>
    <cfRule type="containsText" dxfId="4" priority="6" operator="containsText" text="Sat">
      <formula>NOT(ISERROR(SEARCH("Sat",H22)))</formula>
    </cfRule>
  </conditionalFormatting>
  <conditionalFormatting sqref="I21:I24">
    <cfRule type="containsText" dxfId="3" priority="3" operator="containsText" text="Sun">
      <formula>NOT(ISERROR(SEARCH("Sun",I21)))</formula>
    </cfRule>
    <cfRule type="containsText" dxfId="2" priority="4" operator="containsText" text="Sat">
      <formula>NOT(ISERROR(SEARCH("Sat",I21)))</formula>
    </cfRule>
  </conditionalFormatting>
  <conditionalFormatting sqref="I20">
    <cfRule type="containsText" dxfId="1" priority="1" operator="containsText" text="Sun">
      <formula>NOT(ISERROR(SEARCH("Sun",I20)))</formula>
    </cfRule>
    <cfRule type="containsText" dxfId="0" priority="2" operator="containsText" text="Sat">
      <formula>NOT(ISERROR(SEARCH("Sat",I20)))</formula>
    </cfRule>
  </conditionalFormatting>
  <pageMargins left="0.70866141732283472" right="0.70866141732283472" top="0.74803149606299213" bottom="0.74803149606299213" header="0.31496062992125984" footer="0.31496062992125984"/>
  <pageSetup scale="66" fitToHeight="2" orientation="landscape" r:id="rId1"/>
  <ignoredErrors>
    <ignoredError sqref="E22:E24 E14:E17 E123:E126 E321:E3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29"/>
  <sheetViews>
    <sheetView workbookViewId="0">
      <selection activeCell="K10" sqref="K10:O10"/>
    </sheetView>
  </sheetViews>
  <sheetFormatPr defaultRowHeight="12" x14ac:dyDescent="0.2"/>
  <cols>
    <col min="1" max="1" width="7.140625" style="106" bestFit="1" customWidth="1"/>
    <col min="2" max="2" width="6" style="106" bestFit="1" customWidth="1"/>
    <col min="3" max="3" width="4.42578125" style="106" bestFit="1" customWidth="1"/>
    <col min="4" max="4" width="9.28515625" style="106" bestFit="1" customWidth="1"/>
    <col min="5" max="5" width="29.140625" style="106" bestFit="1" customWidth="1"/>
    <col min="6" max="6" width="7.7109375" style="106" bestFit="1" customWidth="1"/>
    <col min="7" max="7" width="6" style="106" bestFit="1" customWidth="1"/>
    <col min="8" max="8" width="4.42578125" style="106" bestFit="1" customWidth="1"/>
    <col min="9" max="9" width="9.28515625" style="106" bestFit="1" customWidth="1"/>
    <col min="10" max="10" width="18.42578125" style="106" bestFit="1" customWidth="1"/>
    <col min="11" max="11" width="8" style="106" bestFit="1" customWidth="1"/>
    <col min="12" max="12" width="6" style="106" bestFit="1" customWidth="1"/>
    <col min="13" max="13" width="4.42578125" style="106" bestFit="1" customWidth="1"/>
    <col min="14" max="14" width="9.28515625" style="106" bestFit="1" customWidth="1"/>
    <col min="15" max="15" width="20" style="106" bestFit="1" customWidth="1"/>
    <col min="16" max="16" width="7.85546875" style="106" bestFit="1" customWidth="1"/>
    <col min="17" max="17" width="6" style="106" bestFit="1" customWidth="1"/>
    <col min="18" max="18" width="4.42578125" style="106" bestFit="1" customWidth="1"/>
    <col min="19" max="19" width="9.28515625" style="106" bestFit="1" customWidth="1"/>
    <col min="20" max="20" width="18.42578125" style="106" bestFit="1" customWidth="1"/>
    <col min="21" max="21" width="4" style="106" bestFit="1" customWidth="1"/>
    <col min="22" max="22" width="6" style="106" bestFit="1" customWidth="1"/>
    <col min="23" max="23" width="4.42578125" style="106" bestFit="1" customWidth="1"/>
    <col min="24" max="24" width="9.28515625" style="106" bestFit="1" customWidth="1"/>
    <col min="25" max="25" width="18.42578125" style="106" bestFit="1" customWidth="1"/>
    <col min="26" max="26" width="3.85546875" style="106" customWidth="1"/>
    <col min="27" max="27" width="18.42578125" style="106" bestFit="1" customWidth="1"/>
    <col min="28" max="16384" width="9.140625" style="106"/>
  </cols>
  <sheetData>
    <row r="1" spans="1:25" ht="12.75" thickBot="1" x14ac:dyDescent="0.25">
      <c r="A1" s="106" t="s">
        <v>119</v>
      </c>
      <c r="F1" s="106" t="s">
        <v>118</v>
      </c>
      <c r="K1" s="106" t="s">
        <v>120</v>
      </c>
      <c r="P1" s="106" t="s">
        <v>126</v>
      </c>
      <c r="U1" s="106" t="s">
        <v>2</v>
      </c>
    </row>
    <row r="2" spans="1:25" ht="12.75" thickBot="1" x14ac:dyDescent="0.25">
      <c r="A2" s="90" t="s">
        <v>69</v>
      </c>
      <c r="B2" s="90" t="s">
        <v>88</v>
      </c>
      <c r="C2" s="91" t="s">
        <v>87</v>
      </c>
      <c r="D2" s="92" t="s">
        <v>108</v>
      </c>
      <c r="E2" s="93" t="s">
        <v>89</v>
      </c>
      <c r="F2" s="90" t="s">
        <v>69</v>
      </c>
      <c r="G2" s="90" t="s">
        <v>88</v>
      </c>
      <c r="H2" s="91" t="s">
        <v>87</v>
      </c>
      <c r="I2" s="92" t="s">
        <v>108</v>
      </c>
      <c r="J2" s="93" t="s">
        <v>89</v>
      </c>
      <c r="K2" s="90" t="s">
        <v>69</v>
      </c>
      <c r="L2" s="90" t="s">
        <v>88</v>
      </c>
      <c r="M2" s="91" t="s">
        <v>87</v>
      </c>
      <c r="N2" s="104" t="s">
        <v>108</v>
      </c>
      <c r="O2" s="93" t="s">
        <v>89</v>
      </c>
      <c r="P2" s="90" t="s">
        <v>69</v>
      </c>
      <c r="Q2" s="90" t="s">
        <v>88</v>
      </c>
      <c r="R2" s="91" t="s">
        <v>87</v>
      </c>
      <c r="S2" s="104" t="s">
        <v>108</v>
      </c>
      <c r="T2" s="93" t="s">
        <v>89</v>
      </c>
      <c r="U2" s="90" t="s">
        <v>69</v>
      </c>
      <c r="V2" s="90" t="s">
        <v>88</v>
      </c>
      <c r="W2" s="91" t="s">
        <v>87</v>
      </c>
      <c r="X2" s="104" t="s">
        <v>108</v>
      </c>
      <c r="Y2" s="93" t="s">
        <v>89</v>
      </c>
    </row>
    <row r="3" spans="1:25" ht="12.75" thickBot="1" x14ac:dyDescent="0.25">
      <c r="A3" s="97">
        <v>1</v>
      </c>
      <c r="B3" s="97" t="s">
        <v>90</v>
      </c>
      <c r="C3" s="98">
        <v>2018</v>
      </c>
      <c r="D3" s="105">
        <v>43101</v>
      </c>
      <c r="E3" s="99" t="s">
        <v>91</v>
      </c>
      <c r="F3" s="94">
        <v>1</v>
      </c>
      <c r="G3" s="94" t="s">
        <v>90</v>
      </c>
      <c r="H3" s="95">
        <v>2018</v>
      </c>
      <c r="I3" s="105">
        <v>43101</v>
      </c>
      <c r="J3" s="96" t="s">
        <v>91</v>
      </c>
      <c r="K3" s="94">
        <v>1</v>
      </c>
      <c r="L3" s="94" t="s">
        <v>90</v>
      </c>
      <c r="M3" s="95">
        <v>2018</v>
      </c>
      <c r="N3" s="105">
        <v>43101</v>
      </c>
      <c r="O3" s="96" t="s">
        <v>91</v>
      </c>
      <c r="P3" s="94">
        <v>1</v>
      </c>
      <c r="Q3" s="94" t="s">
        <v>90</v>
      </c>
      <c r="R3" s="95">
        <v>2018</v>
      </c>
      <c r="S3" s="105">
        <v>43101</v>
      </c>
      <c r="T3" s="96" t="s">
        <v>91</v>
      </c>
      <c r="U3" s="94">
        <v>1</v>
      </c>
      <c r="V3" s="94" t="s">
        <v>90</v>
      </c>
      <c r="W3" s="95">
        <v>2018</v>
      </c>
      <c r="X3" s="105">
        <v>43101</v>
      </c>
      <c r="Y3" s="96" t="s">
        <v>91</v>
      </c>
    </row>
    <row r="4" spans="1:25" ht="12.75" thickBot="1" x14ac:dyDescent="0.25">
      <c r="A4" s="94">
        <v>2</v>
      </c>
      <c r="B4" s="94" t="s">
        <v>90</v>
      </c>
      <c r="C4" s="95">
        <v>2018</v>
      </c>
      <c r="D4" s="103">
        <v>43102</v>
      </c>
      <c r="E4" s="96" t="s">
        <v>91</v>
      </c>
      <c r="F4" s="94">
        <v>2</v>
      </c>
      <c r="G4" s="94" t="s">
        <v>90</v>
      </c>
      <c r="H4" s="95">
        <v>2018</v>
      </c>
      <c r="I4" s="105">
        <v>43102</v>
      </c>
      <c r="J4" s="96" t="s">
        <v>113</v>
      </c>
      <c r="K4" s="94">
        <v>15</v>
      </c>
      <c r="L4" s="94" t="s">
        <v>90</v>
      </c>
      <c r="M4" s="95">
        <v>2018</v>
      </c>
      <c r="N4" s="105">
        <v>43115</v>
      </c>
      <c r="O4" s="96" t="s">
        <v>121</v>
      </c>
      <c r="P4" s="94">
        <v>30</v>
      </c>
      <c r="Q4" s="94" t="s">
        <v>94</v>
      </c>
      <c r="R4" s="95">
        <v>2018</v>
      </c>
      <c r="S4" s="105">
        <v>43189</v>
      </c>
      <c r="T4" s="96" t="s">
        <v>35</v>
      </c>
      <c r="U4" s="94">
        <v>30</v>
      </c>
      <c r="V4" s="94" t="s">
        <v>94</v>
      </c>
      <c r="W4" s="95">
        <v>2018</v>
      </c>
      <c r="X4" s="105">
        <v>43189</v>
      </c>
      <c r="Y4" s="96" t="s">
        <v>35</v>
      </c>
    </row>
    <row r="5" spans="1:25" ht="12.75" thickBot="1" x14ac:dyDescent="0.25">
      <c r="A5" s="94">
        <v>3</v>
      </c>
      <c r="B5" s="94" t="s">
        <v>90</v>
      </c>
      <c r="C5" s="95">
        <v>2018</v>
      </c>
      <c r="D5" s="103">
        <v>43103</v>
      </c>
      <c r="E5" s="96" t="s">
        <v>91</v>
      </c>
      <c r="F5" s="94">
        <v>30</v>
      </c>
      <c r="G5" s="94" t="s">
        <v>94</v>
      </c>
      <c r="H5" s="95">
        <v>2018</v>
      </c>
      <c r="I5" s="105">
        <v>43189</v>
      </c>
      <c r="J5" s="96" t="s">
        <v>35</v>
      </c>
      <c r="K5" s="94">
        <v>19</v>
      </c>
      <c r="L5" s="94" t="s">
        <v>93</v>
      </c>
      <c r="M5" s="95">
        <v>2018</v>
      </c>
      <c r="N5" s="105">
        <v>43150</v>
      </c>
      <c r="O5" s="96" t="s">
        <v>122</v>
      </c>
      <c r="P5" s="94">
        <v>2</v>
      </c>
      <c r="Q5" s="94" t="s">
        <v>96</v>
      </c>
      <c r="R5" s="95">
        <v>2018</v>
      </c>
      <c r="S5" s="105">
        <v>43192</v>
      </c>
      <c r="T5" s="96" t="s">
        <v>36</v>
      </c>
      <c r="U5" s="94">
        <v>2</v>
      </c>
      <c r="V5" s="94" t="s">
        <v>96</v>
      </c>
      <c r="W5" s="95">
        <v>2018</v>
      </c>
      <c r="X5" s="105">
        <v>43192</v>
      </c>
      <c r="Y5" s="96" t="s">
        <v>36</v>
      </c>
    </row>
    <row r="6" spans="1:25" ht="12.75" thickBot="1" x14ac:dyDescent="0.25">
      <c r="A6" s="94">
        <v>8</v>
      </c>
      <c r="B6" s="94" t="s">
        <v>90</v>
      </c>
      <c r="C6" s="95">
        <v>2018</v>
      </c>
      <c r="D6" s="103">
        <v>43108</v>
      </c>
      <c r="E6" s="96" t="s">
        <v>92</v>
      </c>
      <c r="F6" s="94">
        <v>2</v>
      </c>
      <c r="G6" s="94" t="s">
        <v>96</v>
      </c>
      <c r="H6" s="95">
        <v>2018</v>
      </c>
      <c r="I6" s="105">
        <v>43192</v>
      </c>
      <c r="J6" s="96" t="s">
        <v>36</v>
      </c>
      <c r="K6" s="94">
        <v>28</v>
      </c>
      <c r="L6" s="94" t="s">
        <v>97</v>
      </c>
      <c r="M6" s="95">
        <v>2018</v>
      </c>
      <c r="N6" s="105">
        <v>43248</v>
      </c>
      <c r="O6" s="96" t="s">
        <v>123</v>
      </c>
      <c r="P6" s="94">
        <v>1</v>
      </c>
      <c r="Q6" s="94" t="s">
        <v>97</v>
      </c>
      <c r="R6" s="95">
        <v>2018</v>
      </c>
      <c r="S6" s="105">
        <v>43221</v>
      </c>
      <c r="T6" s="96" t="s">
        <v>37</v>
      </c>
      <c r="U6" s="94">
        <v>7</v>
      </c>
      <c r="V6" s="94" t="s">
        <v>97</v>
      </c>
      <c r="W6" s="95">
        <v>2018</v>
      </c>
      <c r="X6" s="105">
        <v>43227</v>
      </c>
      <c r="Y6" s="96" t="s">
        <v>127</v>
      </c>
    </row>
    <row r="7" spans="1:25" ht="12.75" thickBot="1" x14ac:dyDescent="0.25">
      <c r="A7" s="94">
        <v>12</v>
      </c>
      <c r="B7" s="94" t="s">
        <v>93</v>
      </c>
      <c r="C7" s="95">
        <v>2018</v>
      </c>
      <c r="D7" s="103">
        <v>43143</v>
      </c>
      <c r="E7" s="96" t="s">
        <v>109</v>
      </c>
      <c r="F7" s="94">
        <v>1</v>
      </c>
      <c r="G7" s="94" t="s">
        <v>97</v>
      </c>
      <c r="H7" s="95">
        <v>2018</v>
      </c>
      <c r="I7" s="105">
        <v>43221</v>
      </c>
      <c r="J7" s="96" t="s">
        <v>37</v>
      </c>
      <c r="K7" s="94">
        <v>4</v>
      </c>
      <c r="L7" s="94" t="s">
        <v>100</v>
      </c>
      <c r="M7" s="95">
        <v>2018</v>
      </c>
      <c r="N7" s="105">
        <v>43285</v>
      </c>
      <c r="O7" s="96" t="s">
        <v>61</v>
      </c>
      <c r="P7" s="94">
        <v>25</v>
      </c>
      <c r="Q7" s="94" t="s">
        <v>107</v>
      </c>
      <c r="R7" s="95">
        <v>2018</v>
      </c>
      <c r="S7" s="105">
        <v>43459</v>
      </c>
      <c r="T7" s="96" t="s">
        <v>117</v>
      </c>
      <c r="U7" s="94">
        <v>28</v>
      </c>
      <c r="V7" s="94" t="s">
        <v>97</v>
      </c>
      <c r="W7" s="95">
        <v>2018</v>
      </c>
      <c r="X7" s="105">
        <v>43248</v>
      </c>
      <c r="Y7" s="96" t="s">
        <v>41</v>
      </c>
    </row>
    <row r="8" spans="1:25" ht="12.75" thickBot="1" x14ac:dyDescent="0.25">
      <c r="A8" s="94">
        <v>21</v>
      </c>
      <c r="B8" s="94" t="s">
        <v>94</v>
      </c>
      <c r="C8" s="95">
        <v>2018</v>
      </c>
      <c r="D8" s="103">
        <v>43180</v>
      </c>
      <c r="E8" s="96" t="s">
        <v>95</v>
      </c>
      <c r="F8" s="94">
        <v>10</v>
      </c>
      <c r="G8" s="94" t="s">
        <v>97</v>
      </c>
      <c r="H8" s="95">
        <v>2018</v>
      </c>
      <c r="I8" s="105">
        <v>43230</v>
      </c>
      <c r="J8" s="96" t="s">
        <v>114</v>
      </c>
      <c r="K8" s="94">
        <v>3</v>
      </c>
      <c r="L8" s="94" t="s">
        <v>103</v>
      </c>
      <c r="M8" s="95">
        <v>2018</v>
      </c>
      <c r="N8" s="105">
        <v>43346</v>
      </c>
      <c r="O8" s="96" t="s">
        <v>124</v>
      </c>
      <c r="P8" s="100">
        <v>26</v>
      </c>
      <c r="Q8" s="100" t="s">
        <v>107</v>
      </c>
      <c r="R8" s="101">
        <v>2018</v>
      </c>
      <c r="S8" s="105">
        <v>43460</v>
      </c>
      <c r="T8" s="102" t="s">
        <v>117</v>
      </c>
      <c r="U8" s="94">
        <v>27</v>
      </c>
      <c r="V8" s="94" t="s">
        <v>101</v>
      </c>
      <c r="W8" s="95">
        <v>2018</v>
      </c>
      <c r="X8" s="105">
        <v>43339</v>
      </c>
      <c r="Y8" s="96" t="s">
        <v>128</v>
      </c>
    </row>
    <row r="9" spans="1:25" ht="12.75" thickBot="1" x14ac:dyDescent="0.25">
      <c r="A9" s="94">
        <v>30</v>
      </c>
      <c r="B9" s="94" t="s">
        <v>96</v>
      </c>
      <c r="C9" s="95">
        <v>2018</v>
      </c>
      <c r="D9" s="103">
        <v>43220</v>
      </c>
      <c r="E9" s="96" t="s">
        <v>110</v>
      </c>
      <c r="F9" s="94">
        <v>21</v>
      </c>
      <c r="G9" s="94" t="s">
        <v>97</v>
      </c>
      <c r="H9" s="95">
        <v>2018</v>
      </c>
      <c r="I9" s="105">
        <v>43241</v>
      </c>
      <c r="J9" s="96" t="s">
        <v>115</v>
      </c>
      <c r="K9" s="94">
        <v>8</v>
      </c>
      <c r="L9" s="94" t="s">
        <v>104</v>
      </c>
      <c r="M9" s="95">
        <v>2018</v>
      </c>
      <c r="N9" s="105">
        <v>43381</v>
      </c>
      <c r="O9" s="96" t="s">
        <v>63</v>
      </c>
      <c r="P9" s="107">
        <v>1</v>
      </c>
      <c r="Q9" s="107" t="s">
        <v>90</v>
      </c>
      <c r="R9" s="107">
        <v>2018</v>
      </c>
      <c r="S9" s="108">
        <v>43101</v>
      </c>
      <c r="T9" s="107" t="s">
        <v>91</v>
      </c>
      <c r="U9" s="94">
        <v>25</v>
      </c>
      <c r="V9" s="94" t="s">
        <v>107</v>
      </c>
      <c r="W9" s="95">
        <v>2018</v>
      </c>
      <c r="X9" s="105">
        <v>43459</v>
      </c>
      <c r="Y9" s="96" t="s">
        <v>117</v>
      </c>
    </row>
    <row r="10" spans="1:25" ht="12.75" thickBot="1" x14ac:dyDescent="0.25">
      <c r="A10" s="94">
        <v>3</v>
      </c>
      <c r="B10" s="94" t="s">
        <v>97</v>
      </c>
      <c r="C10" s="95">
        <v>2018</v>
      </c>
      <c r="D10" s="103">
        <v>43223</v>
      </c>
      <c r="E10" s="96" t="s">
        <v>98</v>
      </c>
      <c r="F10" s="94">
        <v>1</v>
      </c>
      <c r="G10" s="94" t="s">
        <v>101</v>
      </c>
      <c r="H10" s="95">
        <v>2018</v>
      </c>
      <c r="I10" s="105">
        <v>43313</v>
      </c>
      <c r="J10" s="96" t="s">
        <v>116</v>
      </c>
      <c r="K10" s="94">
        <v>12</v>
      </c>
      <c r="L10" s="94" t="s">
        <v>106</v>
      </c>
      <c r="M10" s="95">
        <v>2018</v>
      </c>
      <c r="N10" s="105">
        <v>43416</v>
      </c>
      <c r="O10" s="96" t="s">
        <v>125</v>
      </c>
      <c r="P10" s="107">
        <v>30</v>
      </c>
      <c r="Q10" s="107" t="s">
        <v>94</v>
      </c>
      <c r="R10" s="107">
        <v>2018</v>
      </c>
      <c r="S10" s="108">
        <v>43189</v>
      </c>
      <c r="T10" s="107" t="s">
        <v>35</v>
      </c>
      <c r="U10" s="100">
        <v>26</v>
      </c>
      <c r="V10" s="100" t="s">
        <v>107</v>
      </c>
      <c r="W10" s="101">
        <v>2018</v>
      </c>
      <c r="X10" s="105">
        <v>43460</v>
      </c>
      <c r="Y10" s="102" t="s">
        <v>39</v>
      </c>
    </row>
    <row r="11" spans="1:25" ht="12.75" thickBot="1" x14ac:dyDescent="0.25">
      <c r="A11" s="94">
        <v>4</v>
      </c>
      <c r="B11" s="94" t="s">
        <v>97</v>
      </c>
      <c r="C11" s="95">
        <v>2018</v>
      </c>
      <c r="D11" s="103">
        <v>43224</v>
      </c>
      <c r="E11" s="96" t="s">
        <v>49</v>
      </c>
      <c r="F11" s="94">
        <v>25</v>
      </c>
      <c r="G11" s="94" t="s">
        <v>107</v>
      </c>
      <c r="H11" s="95">
        <v>2018</v>
      </c>
      <c r="I11" s="105">
        <v>43459</v>
      </c>
      <c r="J11" s="96" t="s">
        <v>117</v>
      </c>
      <c r="K11" s="94">
        <v>22</v>
      </c>
      <c r="L11" s="94" t="s">
        <v>106</v>
      </c>
      <c r="M11" s="95">
        <v>2018</v>
      </c>
      <c r="N11" s="105">
        <v>43426</v>
      </c>
      <c r="O11" s="96" t="s">
        <v>62</v>
      </c>
      <c r="P11" s="107">
        <v>2</v>
      </c>
      <c r="Q11" s="107" t="s">
        <v>96</v>
      </c>
      <c r="R11" s="107">
        <v>2018</v>
      </c>
      <c r="S11" s="108">
        <v>43192</v>
      </c>
      <c r="T11" s="107" t="s">
        <v>36</v>
      </c>
    </row>
    <row r="12" spans="1:25" ht="12.75" thickBot="1" x14ac:dyDescent="0.25">
      <c r="A12" s="94">
        <v>5</v>
      </c>
      <c r="B12" s="94" t="s">
        <v>97</v>
      </c>
      <c r="C12" s="95">
        <v>2018</v>
      </c>
      <c r="D12" s="103">
        <v>43225</v>
      </c>
      <c r="E12" s="96" t="s">
        <v>99</v>
      </c>
      <c r="F12" s="100">
        <v>26</v>
      </c>
      <c r="G12" s="100" t="s">
        <v>107</v>
      </c>
      <c r="H12" s="101">
        <v>2018</v>
      </c>
      <c r="I12" s="105">
        <v>43460</v>
      </c>
      <c r="J12" s="102" t="s">
        <v>117</v>
      </c>
      <c r="K12" s="100">
        <v>25</v>
      </c>
      <c r="L12" s="100" t="s">
        <v>107</v>
      </c>
      <c r="M12" s="101">
        <v>2018</v>
      </c>
      <c r="N12" s="105">
        <v>43459</v>
      </c>
      <c r="O12" s="102" t="s">
        <v>117</v>
      </c>
      <c r="P12" s="107">
        <v>7</v>
      </c>
      <c r="Q12" s="107" t="s">
        <v>97</v>
      </c>
      <c r="R12" s="107">
        <v>2018</v>
      </c>
      <c r="S12" s="108">
        <v>43227</v>
      </c>
      <c r="T12" s="107" t="s">
        <v>127</v>
      </c>
    </row>
    <row r="13" spans="1:25" ht="12.75" thickBot="1" x14ac:dyDescent="0.25">
      <c r="A13" s="94">
        <v>16</v>
      </c>
      <c r="B13" s="94" t="s">
        <v>100</v>
      </c>
      <c r="C13" s="95">
        <v>2018</v>
      </c>
      <c r="D13" s="103">
        <v>43297</v>
      </c>
      <c r="E13" s="96" t="s">
        <v>52</v>
      </c>
      <c r="F13" s="107">
        <v>1</v>
      </c>
      <c r="G13" s="107" t="s">
        <v>90</v>
      </c>
      <c r="H13" s="107">
        <v>2018</v>
      </c>
      <c r="I13" s="108">
        <v>43101</v>
      </c>
      <c r="J13" s="107" t="s">
        <v>91</v>
      </c>
      <c r="K13" s="107">
        <v>1</v>
      </c>
      <c r="L13" s="107" t="s">
        <v>90</v>
      </c>
      <c r="M13" s="107">
        <v>2018</v>
      </c>
      <c r="N13" s="108">
        <v>43101</v>
      </c>
      <c r="O13" s="107" t="s">
        <v>91</v>
      </c>
      <c r="P13" s="107">
        <v>28</v>
      </c>
      <c r="Q13" s="107" t="s">
        <v>97</v>
      </c>
      <c r="R13" s="107">
        <v>2018</v>
      </c>
      <c r="S13" s="108">
        <v>43248</v>
      </c>
      <c r="T13" s="107" t="s">
        <v>41</v>
      </c>
    </row>
    <row r="14" spans="1:25" ht="12.75" thickBot="1" x14ac:dyDescent="0.25">
      <c r="A14" s="94">
        <v>11</v>
      </c>
      <c r="B14" s="94" t="s">
        <v>101</v>
      </c>
      <c r="C14" s="95">
        <v>2018</v>
      </c>
      <c r="D14" s="103">
        <v>43323</v>
      </c>
      <c r="E14" s="96" t="s">
        <v>102</v>
      </c>
      <c r="F14" s="107">
        <v>30</v>
      </c>
      <c r="G14" s="107" t="s">
        <v>94</v>
      </c>
      <c r="H14" s="107">
        <v>2018</v>
      </c>
      <c r="I14" s="108">
        <v>43189</v>
      </c>
      <c r="J14" s="107" t="s">
        <v>35</v>
      </c>
      <c r="K14" s="107">
        <v>30</v>
      </c>
      <c r="L14" s="107" t="s">
        <v>94</v>
      </c>
      <c r="M14" s="107">
        <v>2018</v>
      </c>
      <c r="N14" s="108">
        <v>43189</v>
      </c>
      <c r="O14" s="107" t="s">
        <v>35</v>
      </c>
      <c r="P14" s="107">
        <v>27</v>
      </c>
      <c r="Q14" s="107" t="s">
        <v>101</v>
      </c>
      <c r="R14" s="107">
        <v>2018</v>
      </c>
      <c r="S14" s="108">
        <v>43339</v>
      </c>
      <c r="T14" s="107" t="s">
        <v>128</v>
      </c>
    </row>
    <row r="15" spans="1:25" ht="12.75" thickBot="1" x14ac:dyDescent="0.25">
      <c r="A15" s="94">
        <v>17</v>
      </c>
      <c r="B15" s="94" t="s">
        <v>103</v>
      </c>
      <c r="C15" s="95">
        <v>2018</v>
      </c>
      <c r="D15" s="103">
        <v>43360</v>
      </c>
      <c r="E15" s="96" t="s">
        <v>53</v>
      </c>
      <c r="F15" s="107">
        <v>2</v>
      </c>
      <c r="G15" s="107" t="s">
        <v>96</v>
      </c>
      <c r="H15" s="107">
        <v>2018</v>
      </c>
      <c r="I15" s="108">
        <v>43192</v>
      </c>
      <c r="J15" s="107" t="s">
        <v>36</v>
      </c>
      <c r="K15" s="107">
        <v>2</v>
      </c>
      <c r="L15" s="107" t="s">
        <v>96</v>
      </c>
      <c r="M15" s="107">
        <v>2018</v>
      </c>
      <c r="N15" s="108">
        <v>43192</v>
      </c>
      <c r="O15" s="107" t="s">
        <v>36</v>
      </c>
      <c r="P15" s="107">
        <v>25</v>
      </c>
      <c r="Q15" s="107" t="s">
        <v>107</v>
      </c>
      <c r="R15" s="107">
        <v>2018</v>
      </c>
      <c r="S15" s="108">
        <v>43459</v>
      </c>
      <c r="T15" s="107" t="s">
        <v>117</v>
      </c>
    </row>
    <row r="16" spans="1:25" ht="12.75" thickBot="1" x14ac:dyDescent="0.25">
      <c r="A16" s="94">
        <v>24</v>
      </c>
      <c r="B16" s="94" t="s">
        <v>103</v>
      </c>
      <c r="C16" s="95">
        <v>2018</v>
      </c>
      <c r="D16" s="103">
        <v>43367</v>
      </c>
      <c r="E16" s="96" t="s">
        <v>111</v>
      </c>
      <c r="F16" s="107">
        <v>7</v>
      </c>
      <c r="G16" s="107" t="s">
        <v>97</v>
      </c>
      <c r="H16" s="107">
        <v>2018</v>
      </c>
      <c r="I16" s="108">
        <v>43227</v>
      </c>
      <c r="J16" s="107" t="s">
        <v>127</v>
      </c>
      <c r="K16" s="107">
        <v>7</v>
      </c>
      <c r="L16" s="107" t="s">
        <v>97</v>
      </c>
      <c r="M16" s="107">
        <v>2018</v>
      </c>
      <c r="N16" s="108">
        <v>43227</v>
      </c>
      <c r="O16" s="107" t="s">
        <v>127</v>
      </c>
      <c r="P16" s="107">
        <v>26</v>
      </c>
      <c r="Q16" s="107" t="s">
        <v>107</v>
      </c>
      <c r="R16" s="107">
        <v>2018</v>
      </c>
      <c r="S16" s="108">
        <v>43460</v>
      </c>
      <c r="T16" s="107" t="s">
        <v>39</v>
      </c>
    </row>
    <row r="17" spans="1:15" ht="12.75" thickBot="1" x14ac:dyDescent="0.25">
      <c r="A17" s="94">
        <v>8</v>
      </c>
      <c r="B17" s="94" t="s">
        <v>104</v>
      </c>
      <c r="C17" s="95">
        <v>2018</v>
      </c>
      <c r="D17" s="103">
        <v>43381</v>
      </c>
      <c r="E17" s="96" t="s">
        <v>105</v>
      </c>
      <c r="F17" s="107">
        <v>28</v>
      </c>
      <c r="G17" s="107" t="s">
        <v>97</v>
      </c>
      <c r="H17" s="107">
        <v>2018</v>
      </c>
      <c r="I17" s="108">
        <v>43248</v>
      </c>
      <c r="J17" s="107" t="s">
        <v>41</v>
      </c>
      <c r="K17" s="107">
        <v>28</v>
      </c>
      <c r="L17" s="107" t="s">
        <v>97</v>
      </c>
      <c r="M17" s="107">
        <v>2018</v>
      </c>
      <c r="N17" s="108">
        <v>43248</v>
      </c>
      <c r="O17" s="107" t="s">
        <v>41</v>
      </c>
    </row>
    <row r="18" spans="1:15" ht="12.75" thickBot="1" x14ac:dyDescent="0.25">
      <c r="A18" s="94">
        <v>3</v>
      </c>
      <c r="B18" s="94" t="s">
        <v>106</v>
      </c>
      <c r="C18" s="95">
        <v>2018</v>
      </c>
      <c r="D18" s="103">
        <v>43407</v>
      </c>
      <c r="E18" s="96" t="s">
        <v>55</v>
      </c>
      <c r="F18" s="107">
        <v>27</v>
      </c>
      <c r="G18" s="107" t="s">
        <v>101</v>
      </c>
      <c r="H18" s="107">
        <v>2018</v>
      </c>
      <c r="I18" s="108">
        <v>43339</v>
      </c>
      <c r="J18" s="107" t="s">
        <v>128</v>
      </c>
      <c r="K18" s="107">
        <v>27</v>
      </c>
      <c r="L18" s="107" t="s">
        <v>101</v>
      </c>
      <c r="M18" s="107">
        <v>2018</v>
      </c>
      <c r="N18" s="108">
        <v>43339</v>
      </c>
      <c r="O18" s="107" t="s">
        <v>128</v>
      </c>
    </row>
    <row r="19" spans="1:15" ht="12.75" thickBot="1" x14ac:dyDescent="0.25">
      <c r="A19" s="94">
        <v>23</v>
      </c>
      <c r="B19" s="94" t="s">
        <v>106</v>
      </c>
      <c r="C19" s="95">
        <v>2018</v>
      </c>
      <c r="D19" s="103">
        <v>43427</v>
      </c>
      <c r="E19" s="96" t="s">
        <v>56</v>
      </c>
      <c r="F19" s="107">
        <v>25</v>
      </c>
      <c r="G19" s="107" t="s">
        <v>107</v>
      </c>
      <c r="H19" s="107">
        <v>2018</v>
      </c>
      <c r="I19" s="108">
        <v>43459</v>
      </c>
      <c r="J19" s="107" t="s">
        <v>117</v>
      </c>
      <c r="K19" s="107">
        <v>25</v>
      </c>
      <c r="L19" s="107" t="s">
        <v>107</v>
      </c>
      <c r="M19" s="107">
        <v>2018</v>
      </c>
      <c r="N19" s="108">
        <v>43459</v>
      </c>
      <c r="O19" s="107" t="s">
        <v>117</v>
      </c>
    </row>
    <row r="20" spans="1:15" ht="12.75" thickBot="1" x14ac:dyDescent="0.25">
      <c r="A20" s="94">
        <v>24</v>
      </c>
      <c r="B20" s="94" t="s">
        <v>107</v>
      </c>
      <c r="C20" s="95">
        <v>2018</v>
      </c>
      <c r="D20" s="103">
        <v>43458</v>
      </c>
      <c r="E20" s="96" t="s">
        <v>112</v>
      </c>
      <c r="F20" s="107">
        <v>26</v>
      </c>
      <c r="G20" s="107" t="s">
        <v>107</v>
      </c>
      <c r="H20" s="107">
        <v>2018</v>
      </c>
      <c r="I20" s="108">
        <v>43460</v>
      </c>
      <c r="J20" s="107" t="s">
        <v>39</v>
      </c>
      <c r="K20" s="107">
        <v>26</v>
      </c>
      <c r="L20" s="107" t="s">
        <v>107</v>
      </c>
      <c r="M20" s="107">
        <v>2018</v>
      </c>
      <c r="N20" s="108">
        <v>43460</v>
      </c>
      <c r="O20" s="107" t="s">
        <v>39</v>
      </c>
    </row>
    <row r="21" spans="1:15" ht="12.75" thickBot="1" x14ac:dyDescent="0.25">
      <c r="A21" s="100">
        <v>31</v>
      </c>
      <c r="B21" s="100" t="s">
        <v>107</v>
      </c>
      <c r="C21" s="101">
        <v>2018</v>
      </c>
      <c r="D21" s="103">
        <v>43465</v>
      </c>
      <c r="E21" s="102" t="s">
        <v>58</v>
      </c>
    </row>
    <row r="22" spans="1:15" ht="12.75" thickBot="1" x14ac:dyDescent="0.25">
      <c r="A22" s="107">
        <v>1</v>
      </c>
      <c r="B22" s="107" t="s">
        <v>90</v>
      </c>
      <c r="C22" s="107">
        <v>2018</v>
      </c>
      <c r="D22" s="108">
        <v>43101</v>
      </c>
      <c r="E22" s="107" t="s">
        <v>91</v>
      </c>
    </row>
    <row r="23" spans="1:15" ht="12.75" thickBot="1" x14ac:dyDescent="0.25">
      <c r="A23" s="107">
        <v>30</v>
      </c>
      <c r="B23" s="107" t="s">
        <v>94</v>
      </c>
      <c r="C23" s="107">
        <v>2018</v>
      </c>
      <c r="D23" s="108">
        <v>43189</v>
      </c>
      <c r="E23" s="107" t="s">
        <v>35</v>
      </c>
    </row>
    <row r="24" spans="1:15" ht="12.75" thickBot="1" x14ac:dyDescent="0.25">
      <c r="A24" s="107">
        <v>2</v>
      </c>
      <c r="B24" s="107" t="s">
        <v>96</v>
      </c>
      <c r="C24" s="107">
        <v>2018</v>
      </c>
      <c r="D24" s="108">
        <v>43192</v>
      </c>
      <c r="E24" s="107" t="s">
        <v>36</v>
      </c>
    </row>
    <row r="25" spans="1:15" ht="12.75" thickBot="1" x14ac:dyDescent="0.25">
      <c r="A25" s="107">
        <v>7</v>
      </c>
      <c r="B25" s="107" t="s">
        <v>97</v>
      </c>
      <c r="C25" s="107">
        <v>2018</v>
      </c>
      <c r="D25" s="108">
        <v>43227</v>
      </c>
      <c r="E25" s="107" t="s">
        <v>127</v>
      </c>
    </row>
    <row r="26" spans="1:15" ht="12.75" thickBot="1" x14ac:dyDescent="0.25">
      <c r="A26" s="107">
        <v>28</v>
      </c>
      <c r="B26" s="107" t="s">
        <v>97</v>
      </c>
      <c r="C26" s="107">
        <v>2018</v>
      </c>
      <c r="D26" s="108">
        <v>43248</v>
      </c>
      <c r="E26" s="107" t="s">
        <v>41</v>
      </c>
    </row>
    <row r="27" spans="1:15" ht="12.75" thickBot="1" x14ac:dyDescent="0.25">
      <c r="A27" s="107">
        <v>27</v>
      </c>
      <c r="B27" s="107" t="s">
        <v>101</v>
      </c>
      <c r="C27" s="107">
        <v>2018</v>
      </c>
      <c r="D27" s="108">
        <v>43339</v>
      </c>
      <c r="E27" s="107" t="s">
        <v>128</v>
      </c>
    </row>
    <row r="28" spans="1:15" ht="12.75" thickBot="1" x14ac:dyDescent="0.25">
      <c r="A28" s="107">
        <v>25</v>
      </c>
      <c r="B28" s="107" t="s">
        <v>107</v>
      </c>
      <c r="C28" s="107">
        <v>2018</v>
      </c>
      <c r="D28" s="108">
        <v>43459</v>
      </c>
      <c r="E28" s="107" t="s">
        <v>117</v>
      </c>
    </row>
    <row r="29" spans="1:15" ht="12.75" thickBot="1" x14ac:dyDescent="0.25">
      <c r="A29" s="107">
        <v>26</v>
      </c>
      <c r="B29" s="107" t="s">
        <v>107</v>
      </c>
      <c r="C29" s="107">
        <v>2018</v>
      </c>
      <c r="D29" s="108">
        <v>43460</v>
      </c>
      <c r="E29" s="107" t="s">
        <v>39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45"/>
  <sheetViews>
    <sheetView zoomScale="55" zoomScaleNormal="55" workbookViewId="0">
      <selection activeCell="H24" sqref="H24"/>
    </sheetView>
  </sheetViews>
  <sheetFormatPr defaultColWidth="0" defaultRowHeight="12.75" zeroHeight="1" x14ac:dyDescent="0.2"/>
  <cols>
    <col min="1" max="1" width="2.85546875" style="27" customWidth="1"/>
    <col min="2" max="2" width="22.7109375" style="27" customWidth="1"/>
    <col min="3" max="3" width="35.7109375" style="27" customWidth="1"/>
    <col min="4" max="4" width="5.7109375" style="27" customWidth="1"/>
    <col min="5" max="5" width="22.7109375" style="27" customWidth="1"/>
    <col min="6" max="6" width="35.7109375" style="27" customWidth="1"/>
    <col min="7" max="7" width="5.7109375" style="27" customWidth="1"/>
    <col min="8" max="8" width="22.7109375" style="27" customWidth="1"/>
    <col min="9" max="9" width="35.7109375" style="27" customWidth="1"/>
    <col min="10" max="10" width="5.7109375" style="27" customWidth="1"/>
    <col min="11" max="11" width="22.7109375" style="27" customWidth="1"/>
    <col min="12" max="12" width="35.7109375" style="27" customWidth="1"/>
    <col min="13" max="13" width="5.7109375" style="27" customWidth="1"/>
    <col min="14" max="14" width="22.7109375" style="27" customWidth="1"/>
    <col min="15" max="15" width="36" style="27" customWidth="1"/>
    <col min="16" max="16" width="9.140625" style="27" customWidth="1"/>
    <col min="17" max="17" width="15.7109375" style="27" hidden="1" customWidth="1"/>
    <col min="18" max="16384" width="9.140625" style="27" hidden="1"/>
  </cols>
  <sheetData>
    <row r="1" spans="1:15" s="29" customFormat="1" ht="21" customHeight="1" x14ac:dyDescent="0.2">
      <c r="A1" s="200" t="s">
        <v>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29" customFormat="1" ht="21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s="29" customFormat="1" ht="27.75" customHeight="1" x14ac:dyDescent="0.2">
      <c r="A3" s="52"/>
      <c r="B3" s="201" t="s">
        <v>68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s="29" customFormat="1" ht="21.75" thickBot="1" x14ac:dyDescent="0.25">
      <c r="B4" s="30"/>
      <c r="C4" s="30"/>
      <c r="D4" s="31"/>
      <c r="F4" s="31"/>
      <c r="G4" s="31"/>
      <c r="H4" s="31"/>
      <c r="J4" s="31"/>
      <c r="K4" s="31"/>
      <c r="L4" s="31"/>
      <c r="M4" s="31"/>
    </row>
    <row r="5" spans="1:15" s="29" customFormat="1" ht="21.75" thickBot="1" x14ac:dyDescent="0.25">
      <c r="B5" s="205" t="s">
        <v>0</v>
      </c>
      <c r="C5" s="206"/>
      <c r="D5" s="32"/>
      <c r="E5" s="205" t="s">
        <v>1</v>
      </c>
      <c r="F5" s="206"/>
      <c r="G5" s="32"/>
      <c r="H5" s="205" t="s">
        <v>2</v>
      </c>
      <c r="I5" s="206"/>
      <c r="J5" s="32"/>
      <c r="K5" s="205" t="s">
        <v>3</v>
      </c>
      <c r="L5" s="206"/>
      <c r="M5" s="33"/>
      <c r="N5" s="203" t="s">
        <v>4</v>
      </c>
      <c r="O5" s="204"/>
    </row>
    <row r="6" spans="1:15" s="29" customFormat="1" ht="21.75" thickBot="1" x14ac:dyDescent="0.25">
      <c r="B6" s="35" t="s">
        <v>32</v>
      </c>
      <c r="C6" s="35" t="s">
        <v>33</v>
      </c>
      <c r="D6" s="30"/>
      <c r="E6" s="35" t="s">
        <v>32</v>
      </c>
      <c r="F6" s="35" t="s">
        <v>33</v>
      </c>
      <c r="G6" s="30"/>
      <c r="H6" s="35" t="s">
        <v>32</v>
      </c>
      <c r="I6" s="35" t="s">
        <v>33</v>
      </c>
      <c r="K6" s="35" t="s">
        <v>32</v>
      </c>
      <c r="L6" s="35" t="s">
        <v>33</v>
      </c>
      <c r="N6" s="34" t="s">
        <v>32</v>
      </c>
      <c r="O6" s="34" t="s">
        <v>33</v>
      </c>
    </row>
    <row r="7" spans="1:15" s="29" customFormat="1" ht="35.1" customHeight="1" x14ac:dyDescent="0.2">
      <c r="B7" s="36">
        <v>42005</v>
      </c>
      <c r="C7" s="37" t="s">
        <v>34</v>
      </c>
      <c r="D7" s="31"/>
      <c r="E7" s="36">
        <v>42005</v>
      </c>
      <c r="F7" s="37" t="s">
        <v>34</v>
      </c>
      <c r="G7" s="31"/>
      <c r="H7" s="36">
        <v>42005</v>
      </c>
      <c r="I7" s="37" t="s">
        <v>34</v>
      </c>
      <c r="K7" s="36">
        <v>42005</v>
      </c>
      <c r="L7" s="37" t="s">
        <v>34</v>
      </c>
      <c r="N7" s="36">
        <v>42005</v>
      </c>
      <c r="O7" s="37" t="s">
        <v>34</v>
      </c>
    </row>
    <row r="8" spans="1:15" s="29" customFormat="1" ht="40.5" customHeight="1" x14ac:dyDescent="0.2">
      <c r="B8" s="40">
        <v>42097</v>
      </c>
      <c r="C8" s="41" t="s">
        <v>35</v>
      </c>
      <c r="D8" s="31"/>
      <c r="E8" s="38">
        <v>42023</v>
      </c>
      <c r="F8" s="39" t="s">
        <v>59</v>
      </c>
      <c r="G8" s="31"/>
      <c r="H8" s="40">
        <v>42097</v>
      </c>
      <c r="I8" s="41" t="s">
        <v>35</v>
      </c>
      <c r="K8" s="38">
        <v>42006</v>
      </c>
      <c r="L8" s="39" t="s">
        <v>45</v>
      </c>
      <c r="N8" s="38">
        <v>42006</v>
      </c>
      <c r="O8" s="39" t="s">
        <v>66</v>
      </c>
    </row>
    <row r="9" spans="1:15" s="29" customFormat="1" ht="35.1" customHeight="1" x14ac:dyDescent="0.2">
      <c r="B9" s="40">
        <v>42100</v>
      </c>
      <c r="C9" s="41" t="s">
        <v>36</v>
      </c>
      <c r="D9" s="31"/>
      <c r="E9" s="38">
        <v>42051</v>
      </c>
      <c r="F9" s="39" t="s">
        <v>60</v>
      </c>
      <c r="G9" s="31"/>
      <c r="H9" s="40">
        <v>42100</v>
      </c>
      <c r="I9" s="41" t="s">
        <v>36</v>
      </c>
      <c r="K9" s="38">
        <v>42016</v>
      </c>
      <c r="L9" s="39" t="s">
        <v>46</v>
      </c>
      <c r="N9" s="40">
        <v>42097</v>
      </c>
      <c r="O9" s="41" t="s">
        <v>35</v>
      </c>
    </row>
    <row r="10" spans="1:15" s="29" customFormat="1" ht="35.1" customHeight="1" x14ac:dyDescent="0.2">
      <c r="B10" s="38">
        <v>42125</v>
      </c>
      <c r="C10" s="39" t="s">
        <v>37</v>
      </c>
      <c r="D10" s="31"/>
      <c r="E10" s="40">
        <v>42097</v>
      </c>
      <c r="F10" s="41" t="s">
        <v>35</v>
      </c>
      <c r="G10" s="31"/>
      <c r="H10" s="40">
        <v>42128</v>
      </c>
      <c r="I10" s="41" t="s">
        <v>40</v>
      </c>
      <c r="K10" s="38">
        <v>42046</v>
      </c>
      <c r="L10" s="39" t="s">
        <v>47</v>
      </c>
      <c r="N10" s="40">
        <v>42100</v>
      </c>
      <c r="O10" s="41" t="s">
        <v>36</v>
      </c>
    </row>
    <row r="11" spans="1:15" s="29" customFormat="1" ht="35.1" customHeight="1" x14ac:dyDescent="0.2">
      <c r="B11" s="40">
        <v>42128</v>
      </c>
      <c r="C11" s="41" t="s">
        <v>40</v>
      </c>
      <c r="D11" s="31"/>
      <c r="E11" s="40">
        <v>42100</v>
      </c>
      <c r="F11" s="41" t="s">
        <v>36</v>
      </c>
      <c r="G11" s="31"/>
      <c r="H11" s="40">
        <v>42149</v>
      </c>
      <c r="I11" s="41" t="s">
        <v>41</v>
      </c>
      <c r="K11" s="40">
        <v>42097</v>
      </c>
      <c r="L11" s="41" t="s">
        <v>35</v>
      </c>
      <c r="N11" s="38">
        <v>42125</v>
      </c>
      <c r="O11" s="39" t="s">
        <v>37</v>
      </c>
    </row>
    <row r="12" spans="1:15" s="29" customFormat="1" ht="35.1" customHeight="1" x14ac:dyDescent="0.2">
      <c r="B12" s="40">
        <v>42149</v>
      </c>
      <c r="C12" s="41" t="s">
        <v>41</v>
      </c>
      <c r="D12" s="31"/>
      <c r="E12" s="40">
        <v>42128</v>
      </c>
      <c r="F12" s="41" t="s">
        <v>40</v>
      </c>
      <c r="G12" s="31"/>
      <c r="H12" s="40">
        <v>42247</v>
      </c>
      <c r="I12" s="41" t="s">
        <v>42</v>
      </c>
      <c r="K12" s="40">
        <v>42100</v>
      </c>
      <c r="L12" s="41" t="s">
        <v>36</v>
      </c>
      <c r="N12" s="40">
        <v>41763</v>
      </c>
      <c r="O12" s="41" t="s">
        <v>40</v>
      </c>
    </row>
    <row r="13" spans="1:15" s="29" customFormat="1" ht="35.1" customHeight="1" x14ac:dyDescent="0.2">
      <c r="B13" s="40">
        <v>42247</v>
      </c>
      <c r="C13" s="41" t="s">
        <v>42</v>
      </c>
      <c r="D13" s="31"/>
      <c r="E13" s="40">
        <v>42149</v>
      </c>
      <c r="F13" s="41" t="s">
        <v>41</v>
      </c>
      <c r="G13" s="31"/>
      <c r="H13" s="40">
        <v>42363</v>
      </c>
      <c r="I13" s="41" t="s">
        <v>38</v>
      </c>
      <c r="K13" s="38">
        <v>42123</v>
      </c>
      <c r="L13" s="39" t="s">
        <v>48</v>
      </c>
      <c r="N13" s="38">
        <v>41773</v>
      </c>
      <c r="O13" s="39" t="s">
        <v>44</v>
      </c>
    </row>
    <row r="14" spans="1:15" s="29" customFormat="1" ht="45.75" customHeight="1" thickBot="1" x14ac:dyDescent="0.25">
      <c r="B14" s="40">
        <v>42363</v>
      </c>
      <c r="C14" s="41" t="s">
        <v>38</v>
      </c>
      <c r="D14" s="31"/>
      <c r="E14" s="38">
        <v>42188</v>
      </c>
      <c r="F14" s="39" t="s">
        <v>61</v>
      </c>
      <c r="G14" s="31"/>
      <c r="H14" s="42">
        <v>42366</v>
      </c>
      <c r="I14" s="43" t="s">
        <v>39</v>
      </c>
      <c r="K14" s="40">
        <v>42128</v>
      </c>
      <c r="L14" s="41" t="s">
        <v>49</v>
      </c>
      <c r="N14" s="40">
        <v>42149</v>
      </c>
      <c r="O14" s="41" t="s">
        <v>67</v>
      </c>
    </row>
    <row r="15" spans="1:15" s="29" customFormat="1" ht="38.25" customHeight="1" thickBot="1" x14ac:dyDescent="0.25">
      <c r="B15" s="42">
        <v>42366</v>
      </c>
      <c r="C15" s="43" t="s">
        <v>39</v>
      </c>
      <c r="D15" s="31"/>
      <c r="E15" s="40">
        <v>42247</v>
      </c>
      <c r="F15" s="41" t="s">
        <v>42</v>
      </c>
      <c r="G15" s="31"/>
      <c r="K15" s="38">
        <v>42129</v>
      </c>
      <c r="L15" s="39" t="s">
        <v>50</v>
      </c>
      <c r="N15" s="40">
        <v>42247</v>
      </c>
      <c r="O15" s="41" t="s">
        <v>42</v>
      </c>
    </row>
    <row r="16" spans="1:15" s="29" customFormat="1" ht="30" customHeight="1" x14ac:dyDescent="0.2">
      <c r="E16" s="38">
        <v>42254</v>
      </c>
      <c r="F16" s="39" t="s">
        <v>37</v>
      </c>
      <c r="K16" s="38">
        <v>42130</v>
      </c>
      <c r="L16" s="39" t="s">
        <v>51</v>
      </c>
      <c r="N16" s="40">
        <v>42363</v>
      </c>
      <c r="O16" s="41" t="s">
        <v>38</v>
      </c>
    </row>
    <row r="17" spans="3:15" s="29" customFormat="1" ht="30" customHeight="1" thickBot="1" x14ac:dyDescent="0.25">
      <c r="E17" s="38">
        <v>42289</v>
      </c>
      <c r="F17" s="39" t="s">
        <v>63</v>
      </c>
      <c r="K17" s="40">
        <v>42149</v>
      </c>
      <c r="L17" s="41" t="s">
        <v>41</v>
      </c>
      <c r="N17" s="42">
        <v>42366</v>
      </c>
      <c r="O17" s="43" t="s">
        <v>39</v>
      </c>
    </row>
    <row r="18" spans="3:15" s="29" customFormat="1" ht="30" customHeight="1" x14ac:dyDescent="0.2">
      <c r="E18" s="38">
        <v>42319</v>
      </c>
      <c r="F18" s="39" t="s">
        <v>64</v>
      </c>
      <c r="K18" s="38">
        <v>42205</v>
      </c>
      <c r="L18" s="39" t="s">
        <v>52</v>
      </c>
    </row>
    <row r="19" spans="3:15" s="29" customFormat="1" ht="30" customHeight="1" x14ac:dyDescent="0.2">
      <c r="E19" s="38">
        <v>42334</v>
      </c>
      <c r="F19" s="39" t="s">
        <v>62</v>
      </c>
      <c r="K19" s="49">
        <v>42247</v>
      </c>
      <c r="L19" s="50" t="s">
        <v>42</v>
      </c>
    </row>
    <row r="20" spans="3:15" s="29" customFormat="1" ht="30" customHeight="1" x14ac:dyDescent="0.2">
      <c r="E20" s="40">
        <v>42363</v>
      </c>
      <c r="F20" s="41" t="s">
        <v>38</v>
      </c>
      <c r="K20" s="38">
        <v>42268</v>
      </c>
      <c r="L20" s="39" t="s">
        <v>53</v>
      </c>
    </row>
    <row r="21" spans="3:15" s="29" customFormat="1" ht="30" customHeight="1" thickBot="1" x14ac:dyDescent="0.25">
      <c r="C21" s="44"/>
      <c r="D21" s="45"/>
      <c r="E21" s="42">
        <v>42366</v>
      </c>
      <c r="F21" s="43" t="s">
        <v>39</v>
      </c>
      <c r="G21" s="45"/>
      <c r="H21" s="202"/>
      <c r="I21" s="46"/>
      <c r="J21" s="46"/>
      <c r="K21" s="38">
        <v>42269</v>
      </c>
      <c r="L21" s="39" t="s">
        <v>33</v>
      </c>
    </row>
    <row r="22" spans="3:15" s="29" customFormat="1" ht="30" customHeight="1" x14ac:dyDescent="0.2">
      <c r="D22" s="30"/>
      <c r="H22" s="202"/>
      <c r="I22" s="46"/>
      <c r="K22" s="38">
        <v>42270</v>
      </c>
      <c r="L22" s="39" t="s">
        <v>54</v>
      </c>
    </row>
    <row r="23" spans="3:15" s="29" customFormat="1" ht="30" customHeight="1" x14ac:dyDescent="0.2">
      <c r="D23" s="31"/>
      <c r="K23" s="38">
        <v>42289</v>
      </c>
      <c r="L23" s="39" t="s">
        <v>65</v>
      </c>
    </row>
    <row r="24" spans="3:15" s="29" customFormat="1" ht="30" customHeight="1" x14ac:dyDescent="0.2">
      <c r="D24" s="31"/>
      <c r="K24" s="38">
        <v>42311</v>
      </c>
      <c r="L24" s="39" t="s">
        <v>55</v>
      </c>
    </row>
    <row r="25" spans="3:15" s="29" customFormat="1" ht="30" customHeight="1" x14ac:dyDescent="0.2">
      <c r="D25" s="31"/>
      <c r="K25" s="38">
        <v>42331</v>
      </c>
      <c r="L25" s="39" t="s">
        <v>56</v>
      </c>
    </row>
    <row r="26" spans="3:15" s="29" customFormat="1" ht="30" customHeight="1" x14ac:dyDescent="0.2">
      <c r="D26" s="31"/>
      <c r="K26" s="38">
        <v>42361</v>
      </c>
      <c r="L26" s="39" t="s">
        <v>57</v>
      </c>
    </row>
    <row r="27" spans="3:15" s="29" customFormat="1" ht="30" customHeight="1" x14ac:dyDescent="0.2">
      <c r="D27" s="31"/>
      <c r="K27" s="40">
        <v>42363</v>
      </c>
      <c r="L27" s="41" t="s">
        <v>38</v>
      </c>
    </row>
    <row r="28" spans="3:15" s="29" customFormat="1" ht="30" customHeight="1" x14ac:dyDescent="0.2">
      <c r="D28" s="31"/>
      <c r="K28" s="40">
        <v>42366</v>
      </c>
      <c r="L28" s="41" t="s">
        <v>39</v>
      </c>
    </row>
    <row r="29" spans="3:15" s="29" customFormat="1" ht="30" customHeight="1" thickBot="1" x14ac:dyDescent="0.25">
      <c r="D29" s="31"/>
      <c r="K29" s="47">
        <v>42369</v>
      </c>
      <c r="L29" s="48" t="s">
        <v>58</v>
      </c>
    </row>
    <row r="30" spans="3:15" s="29" customFormat="1" ht="21" hidden="1" x14ac:dyDescent="0.2">
      <c r="D30" s="31"/>
    </row>
    <row r="31" spans="3:15" ht="24.95" hidden="1" customHeight="1" x14ac:dyDescent="0.2">
      <c r="D31" s="28"/>
    </row>
    <row r="32" spans="3:15" ht="24.95" hidden="1" customHeight="1" x14ac:dyDescent="0.2">
      <c r="D32" s="28"/>
    </row>
    <row r="33" spans="4:4" ht="24.95" hidden="1" customHeight="1" x14ac:dyDescent="0.2">
      <c r="D33" s="28"/>
    </row>
    <row r="34" spans="4:4" ht="24.95" hidden="1" customHeight="1" x14ac:dyDescent="0.2">
      <c r="D34" s="28"/>
    </row>
    <row r="35" spans="4:4" ht="24.95" hidden="1" customHeight="1" x14ac:dyDescent="0.2">
      <c r="D35" s="28"/>
    </row>
    <row r="36" spans="4:4" ht="24.95" hidden="1" customHeight="1" x14ac:dyDescent="0.2">
      <c r="D36" s="28"/>
    </row>
    <row r="37" spans="4:4" ht="24.95" hidden="1" customHeight="1" x14ac:dyDescent="0.2">
      <c r="D37" s="28"/>
    </row>
    <row r="38" spans="4:4" ht="24.95" hidden="1" customHeight="1" x14ac:dyDescent="0.2">
      <c r="D38" s="28"/>
    </row>
    <row r="39" spans="4:4" ht="24.95" hidden="1" customHeight="1" x14ac:dyDescent="0.2">
      <c r="D39" s="28"/>
    </row>
    <row r="40" spans="4:4" ht="24.95" hidden="1" customHeight="1" x14ac:dyDescent="0.2">
      <c r="D40" s="28"/>
    </row>
    <row r="41" spans="4:4" ht="24.95" hidden="1" customHeight="1" x14ac:dyDescent="0.2">
      <c r="D41" s="28"/>
    </row>
    <row r="42" spans="4:4" ht="24.95" hidden="1" customHeight="1" x14ac:dyDescent="0.2">
      <c r="D42" s="28"/>
    </row>
    <row r="43" spans="4:4" ht="24.95" hidden="1" customHeight="1" x14ac:dyDescent="0.2">
      <c r="D43" s="28"/>
    </row>
    <row r="44" spans="4:4" ht="24.95" hidden="1" customHeight="1" x14ac:dyDescent="0.2">
      <c r="D44" s="28"/>
    </row>
    <row r="45" spans="4:4" ht="24.95" hidden="1" customHeight="1" x14ac:dyDescent="0.2">
      <c r="D45" s="28"/>
    </row>
  </sheetData>
  <mergeCells count="8">
    <mergeCell ref="A1:O2"/>
    <mergeCell ref="B3:O3"/>
    <mergeCell ref="H21:H22"/>
    <mergeCell ref="N5:O5"/>
    <mergeCell ref="B5:C5"/>
    <mergeCell ref="H5:I5"/>
    <mergeCell ref="K5:L5"/>
    <mergeCell ref="E5:F5"/>
  </mergeCells>
  <pageMargins left="0.25" right="0.25" top="0.75" bottom="0.75" header="0.3" footer="0.3"/>
  <pageSetup paperSize="9" scale="45" fitToHeight="0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Holidays </vt:lpstr>
      <vt:lpstr>Front Page</vt:lpstr>
      <vt:lpstr>Value Dates - 2019</vt:lpstr>
      <vt:lpstr>Bank holidays</vt:lpstr>
      <vt:lpstr>Holidays</vt:lpstr>
      <vt:lpstr>'Front Page'!Print_Area</vt:lpstr>
      <vt:lpstr>'Holidays '!Print_Area</vt:lpstr>
      <vt:lpstr>'Value Dates - 2019'!Print_Area</vt:lpstr>
      <vt:lpstr>'Bank holidays'!UKBankHolidays</vt:lpstr>
    </vt:vector>
  </TitlesOfParts>
  <Company>Thomson Reuters Markets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pablo.barrios</dc:creator>
  <cp:lastModifiedBy>Pranay Trivedi</cp:lastModifiedBy>
  <cp:lastPrinted>2020-01-02T15:20:37Z</cp:lastPrinted>
  <dcterms:created xsi:type="dcterms:W3CDTF">2013-11-12T17:38:26Z</dcterms:created>
  <dcterms:modified xsi:type="dcterms:W3CDTF">2020-01-02T15:24:03Z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