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codeName="ThisWorkbook" defaultThemeVersion="124226"/>
  <mc:AlternateContent xmlns:mc="http://schemas.openxmlformats.org/markup-compatibility/2006">
    <mc:Choice Requires="x15">
      <x15ac:absPath xmlns:x15ac="http://schemas.microsoft.com/office/spreadsheetml/2010/11/ac" url="https://iceholdings-my.sharepoint.com/personal/djonas_cpex_com/Documents/P_Drive/IOSCO/3rd2023/DataFile/"/>
    </mc:Choice>
  </mc:AlternateContent>
  <xr:revisionPtr revIDLastSave="612" documentId="13_ncr:1_{A4C2EBCF-3847-4027-AE4E-06A3C1970E6E}" xr6:coauthVersionLast="47" xr6:coauthVersionMax="47" xr10:uidLastSave="{1A8E8435-D77B-4252-9A18-13FDD6318949}"/>
  <bookViews>
    <workbookView xWindow="-110" yWindow="-110" windowWidth="19420" windowHeight="10560" xr2:uid="{00000000-000D-0000-FFFF-FFFF00000000}"/>
  </bookViews>
  <sheets>
    <sheet name="ICC_Consolidated_2023Q3" sheetId="1" r:id="rId1"/>
    <sheet name="QualitativeNotes" sheetId="2" r:id="rId2"/>
    <sheet name="Revisions" sheetId="3" r:id="rId3"/>
  </sheets>
  <definedNames>
    <definedName name="_xlnm._FilterDatabase" localSheetId="0" hidden="1">ICC_Consolidated_2023Q3!$A$1:$L$364</definedName>
    <definedName name="_xlnm._FilterDatabase" localSheetId="1" hidden="1">QualitativeNotes!$A$1:$D$34</definedName>
    <definedName name="_xlnm.Print_Area" localSheetId="0">ICC_Consolidated_2023Q3!$A$1:$L$365</definedName>
    <definedName name="_xlnm.Print_Titles" localSheetId="0">ICC_Consolidated_2023Q3!$1:$1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66" i="1" l="1"/>
  <c r="K156" i="1" l="1"/>
  <c r="K155" i="1"/>
</calcChain>
</file>

<file path=xl/sharedStrings.xml><?xml version="1.0" encoding="utf-8"?>
<sst xmlns="http://schemas.openxmlformats.org/spreadsheetml/2006/main" count="2595" uniqueCount="569">
  <si>
    <t>ReportLevel</t>
  </si>
  <si>
    <t>ReportLevelIdentifier</t>
  </si>
  <si>
    <t>CCP Link</t>
  </si>
  <si>
    <t>Currency</t>
  </si>
  <si>
    <t>Description</t>
  </si>
  <si>
    <t>Reference</t>
  </si>
  <si>
    <t>Value</t>
  </si>
  <si>
    <t>DisclosureTitle</t>
  </si>
  <si>
    <t>DisclosureDescription</t>
  </si>
  <si>
    <t>Comments</t>
  </si>
  <si>
    <t>DefaultFund</t>
  </si>
  <si>
    <t>EUR</t>
  </si>
  <si>
    <t>4_1_1</t>
  </si>
  <si>
    <t>4_1_2</t>
  </si>
  <si>
    <t>Total value of default resources 
(excluding initial and retained variation margin), split by clearing service if default funds are segregated by clearing service</t>
  </si>
  <si>
    <t>Prefunded - Own Capital Before; 
Reported as at quarter end</t>
  </si>
  <si>
    <t>4_1_3</t>
  </si>
  <si>
    <t>Prefunded - Own Capital Alongside; 
Reported as at quarter end</t>
  </si>
  <si>
    <t>4_1_4</t>
  </si>
  <si>
    <t>Prefunded - Own Capital After; 
Reported as at quarter end</t>
  </si>
  <si>
    <t>4_1_5</t>
  </si>
  <si>
    <t>Prefunded - Aggregate Participant Contributions - Required; 
Reported as at quarter end</t>
  </si>
  <si>
    <t>4_1_6</t>
  </si>
  <si>
    <t>Prefunded - Aggregate Participant Contributions - Post-Haircut Posted; 
Reported as at quarter end</t>
  </si>
  <si>
    <t>4_1_7</t>
  </si>
  <si>
    <t>Prefunded - Other; 
Reported as at quarter end</t>
  </si>
  <si>
    <t>4_1_8</t>
  </si>
  <si>
    <t>Committed - Own/parent funds that are committed to address a participant default (or round of participant defaults); 
Reported as at quarter end</t>
  </si>
  <si>
    <t>4_1_9</t>
  </si>
  <si>
    <t>Committed - Aggregate participant commitments to address an initial participant default (or initial round of participant defaults); 
Reported as at quarter end</t>
  </si>
  <si>
    <t>4_1_10</t>
  </si>
  <si>
    <t>Committed - Aggregate participant commitments to replenish the default fund to deal with a subsequent participant default (or round of participant defaults) after the initial participant default (or round of participant defaults) has been addressed; 
Reported as at quarter end</t>
  </si>
  <si>
    <t>4_2_1</t>
  </si>
  <si>
    <t>Committed - Other; 
Reported as at quarter end</t>
  </si>
  <si>
    <t>PreHaircut</t>
  </si>
  <si>
    <t>4_3_1</t>
  </si>
  <si>
    <t>Kccp</t>
  </si>
  <si>
    <t>Kccp - Kccp need only be reported by those CCPs which are, or seek to be a "qualifying CCP" under relevant law</t>
  </si>
  <si>
    <t>PostHaircut</t>
  </si>
  <si>
    <t>Value of pre-funded default resources (excluding initial and retained variation margin) held for each clearing service, in total and split by</t>
  </si>
  <si>
    <t>Cash deposited at a central bank of issue of the currency concerned;
Reported as at quarter end; Pre-Haircut and Post-Haircut</t>
  </si>
  <si>
    <t>4_3_2</t>
  </si>
  <si>
    <t xml:space="preserve">Cash deposited at other central banks;
Reported as at quarter end; Pre-Haircut and Post-Haircut
</t>
  </si>
  <si>
    <t>4_3_3</t>
  </si>
  <si>
    <t xml:space="preserve">Secured cash deposited at commercial banks (including reverse repo);
Reported as at quarter end; Pre-Haircut and Post-Haircut
</t>
  </si>
  <si>
    <t>4_3_4</t>
  </si>
  <si>
    <t>Unsecured cash deposited at commercial banks;
Reported as at quarter end; Pre-Haircut and Post-Haircut</t>
  </si>
  <si>
    <t>4_3_5</t>
  </si>
  <si>
    <t>Non-Cash Sovereign Government Bonds - Domestic;
Reported as at quarter end; Pre-Haircut and Post-Haircut</t>
  </si>
  <si>
    <t>4_3_6</t>
  </si>
  <si>
    <t xml:space="preserve">Non-Cash Sovereign Government Bonds - Other;
Reported as at quarter end; Pre-Haircut and Post-Haircut
</t>
  </si>
  <si>
    <t>4_3_7</t>
  </si>
  <si>
    <t xml:space="preserve">Non-Cash Agency Bonds;
Reported as at quarter end; Pre-Haircut and Post-Haircut
</t>
  </si>
  <si>
    <t>4_3_8</t>
  </si>
  <si>
    <t xml:space="preserve">Non-Cash State/municipal bonds;
Reported as at quarter end; Pre-Haircut and Post-Haircut
</t>
  </si>
  <si>
    <t>4_3_9</t>
  </si>
  <si>
    <t xml:space="preserve">Non-Cash Corporate bonds;
Reported as at quarter end; Pre-Haircut and Post-Haircut
</t>
  </si>
  <si>
    <t>4_3_10</t>
  </si>
  <si>
    <t>Non-Cash Equities;
Reported as at quarter end; Pre-Haircut and Post-Haircut</t>
  </si>
  <si>
    <t>4_3_11</t>
  </si>
  <si>
    <t xml:space="preserve">Non-Cash Commodities - Gold; 
Reported as at quarter end; Pre-Haircut and Post-Haircut
</t>
  </si>
  <si>
    <t>4_3_12</t>
  </si>
  <si>
    <t>Non-Cash Commodities - Other;
Reported as at quarter end;  Pre-Haircut and Post-Haircut</t>
  </si>
  <si>
    <t>4_3_13</t>
  </si>
  <si>
    <t xml:space="preserve">Non-Cash Commodities - Mutual Funds / UCITs;
Reported as at quarter end;  Pre-Haircut and Post-Haircut
</t>
  </si>
  <si>
    <t>4_3_14</t>
  </si>
  <si>
    <t xml:space="preserve">Non-Cash Commodities - Other;
Reported as at quarter end;  Pre-Haircut and Post-Haircut
</t>
  </si>
  <si>
    <t>4_3_15</t>
  </si>
  <si>
    <t>In total.
Reported as at quarter end;  Pre-Haircut and Post-Haircut</t>
  </si>
  <si>
    <t>4_4_1</t>
  </si>
  <si>
    <t>Credit Risk Disclosures</t>
  </si>
  <si>
    <t>State whether the CCP is subject to a minimum ?Cover 1? or ?Cover 2? requirement in relation to total pre-funded default resources.</t>
  </si>
  <si>
    <t>4_4_2</t>
  </si>
  <si>
    <t>For each clearing service, state the number of business days within which the CCP assumes it will close out the default when calculating credit exposures that would potentially need to be covered by the default fund.</t>
  </si>
  <si>
    <t>4_4_3</t>
  </si>
  <si>
    <t>For each clearing service, the estimated largest aggregate stress loss (in excess of initial margin) that would be caused by the default of any single participant and its affiliates (including transactions cleared for indirect participants) in extreme but plausible market conditions; Peak day amount in the previous 12 months and mean average over the previous 12 months</t>
  </si>
  <si>
    <t>4_4_4</t>
  </si>
  <si>
    <t>Report the number of business days, if any, on which the above amount (4.4.3) exceeded actual pre-funded default resources (in excess of initial margin).</t>
  </si>
  <si>
    <t>4_4_5</t>
  </si>
  <si>
    <t>The amount in 4.4.3 which exceeded actual pre-funded default resources (in excess of initial margin)</t>
  </si>
  <si>
    <t>4_4_6</t>
  </si>
  <si>
    <t>For each clearing service, the actual largest aggregate credit exposure (in excess of initial margin) to any single participant and its affiliates (including transactions cleared for indirect participants); Peak day amount in the previous 12 months and mean average over the previous 12 months</t>
  </si>
  <si>
    <t>4_4_7</t>
  </si>
  <si>
    <t>For each clearing service, the estimated largest aggregate stress loss (in excess of initial margin) that would be caused by the default of any two participants and their affiliates (including transactions cleared for indirect participants) in extreme but plausible market conditions; Peak day amount in the previous 12 months and mean average over the previous 12 months</t>
  </si>
  <si>
    <t>4_4_8</t>
  </si>
  <si>
    <t>Number of business days, if any, on which the above amount (4.4.6) exceeded actual pre-funded default resources (in excess of initial margin) and by how much.</t>
  </si>
  <si>
    <t>4_4_9</t>
  </si>
  <si>
    <t xml:space="preserve">The amount in 4.4.6 which exceeded actual pre-funded default resources (in excess of initial margin)
</t>
  </si>
  <si>
    <t>4_4_10</t>
  </si>
  <si>
    <t>For each clearing service, what was the actual largest aggregate credit exposure (in excess of initial margin) to any two participants and their affiliates (including transactions cleared for indirect participants)?
Description: PeakDayAmountInPrevious12Months; MeanAverageOverPrevious12Months</t>
  </si>
  <si>
    <t>5_1_1</t>
  </si>
  <si>
    <t>Assets eligible as initial margin, and the respective haircuts applied</t>
  </si>
  <si>
    <t>Assets eligible as initial margin and the respective haircuts applied</t>
  </si>
  <si>
    <t>5_2_1</t>
  </si>
  <si>
    <t>Assets Eligible for pre-funded participant contributions to the default resources, and the respective haircuts applied (if different from 5.1)</t>
  </si>
  <si>
    <t>5_3_1</t>
  </si>
  <si>
    <t>Results of testing of haircuts</t>
  </si>
  <si>
    <t>Confidence interval targeted through the calculation of haircuts</t>
  </si>
  <si>
    <t>5_3_2</t>
  </si>
  <si>
    <t>Assumed holding/liquidation period for the assets accepted</t>
  </si>
  <si>
    <t>Cover 2</t>
  </si>
  <si>
    <t>5_3_3</t>
  </si>
  <si>
    <t>Look-back period used for testing the haircuts</t>
  </si>
  <si>
    <t>5_3_4</t>
  </si>
  <si>
    <t>Number of days during the look-back period on which the fall in value during the assumed holding/liquidation period exceeded the haircut on an asset.</t>
  </si>
  <si>
    <t>6_1_1</t>
  </si>
  <si>
    <t>For each clearing service, total initial margin required, split by house and client
(or combined total if not segregated)</t>
  </si>
  <si>
    <t>Total initial margin required split by house, client gross, client net and 
total(if not segregated);</t>
  </si>
  <si>
    <t>MeanAverageOverPrevious12Months</t>
  </si>
  <si>
    <t>6_2_1</t>
  </si>
  <si>
    <t>For each clearing service, total initial margin held, split by house and client</t>
  </si>
  <si>
    <t>Cash deposited at a central bank of issue of the currency concerned; Total split by House and Client;Pre-Haircut and Post Hair-cut</t>
  </si>
  <si>
    <t>6_2_2</t>
  </si>
  <si>
    <t>Cash deposited at other central banks; Total split by House and Client; Pre-Haircut and Post-Haircut</t>
  </si>
  <si>
    <t>6_2_3</t>
  </si>
  <si>
    <t xml:space="preserve">Secured cash deposited at commercial banks (including reverse repo); Total split by House and Client; Pre-Haircut and Post-Haircut
</t>
  </si>
  <si>
    <t>6_2_4</t>
  </si>
  <si>
    <t>Unsecured cash deposited at commercial banks; Total split by House and Client; Pre-Haircut and Post Hair-cut</t>
  </si>
  <si>
    <t>6_2_5</t>
  </si>
  <si>
    <t>Non-Cash Sovereign Government Bonds - Domestic; Total split by House and Client;Pre-Haircut and Post Hair-cut</t>
  </si>
  <si>
    <t>6_2_6</t>
  </si>
  <si>
    <t xml:space="preserve">Non-Cash Sovereign Government Bonds - Other; Total split by House and Client;Pre-Haircut and Post Hair-cut
</t>
  </si>
  <si>
    <t>6_2_7</t>
  </si>
  <si>
    <t>Non-Cash Agency Bonds; Total split by House and Client;Pre-Haircut and Post Hair-cut</t>
  </si>
  <si>
    <t>6_2_8</t>
  </si>
  <si>
    <t>Non-Cash State/municipal bonds; Total split by House and Client; Pre-Haircut and Post Hair-cut</t>
  </si>
  <si>
    <t>6_2_9</t>
  </si>
  <si>
    <t>Non-Cash Corporate bonds; Total split by House and Client; Pre-Haircut and Post Hair-cut</t>
  </si>
  <si>
    <t>AmountExceeded</t>
  </si>
  <si>
    <t>6_2_10</t>
  </si>
  <si>
    <t>Non-Cash Equities;
Description: HouseIM_PreHaircut, HouseIM_PostHaircut, ClientIM_PreHaircut, ClientIM_PostHaircut, TotalIM_PreHaircut, TotalIM_PostHaircut</t>
  </si>
  <si>
    <t>6_2_11</t>
  </si>
  <si>
    <t>Non-Cash Commodities - Gold;
Description: HouseIM_PreHaircut, HouseIM_PostHaircut, ClientIM_PreHaircut, ClientIM_PostHaircut, TotalIM_PreHaircut, TotalIM_PostHaircut</t>
  </si>
  <si>
    <t>6_2_12</t>
  </si>
  <si>
    <t>Non-Cash Commodities - Other; Total split by House and Client; Pre-Haircut and Post Hair-cut</t>
  </si>
  <si>
    <t>6_2_13</t>
  </si>
  <si>
    <t>Non-Cash  - Mutual Funds / UCITs; Total split by House and Client; Pre-Haircut and Post Hair-cut</t>
  </si>
  <si>
    <t>6_2_14</t>
  </si>
  <si>
    <t>Non-Cash  - Other; Total split by House and Client; Pre-Haircut and Post Hair-cut</t>
  </si>
  <si>
    <t>2 days</t>
  </si>
  <si>
    <t>6_2_15</t>
  </si>
  <si>
    <t xml:space="preserve">For each clearing service, total initial margin held, split by house and client (if segregated).
</t>
  </si>
  <si>
    <t>360 days</t>
  </si>
  <si>
    <t>6_3_1</t>
  </si>
  <si>
    <t>Initial Margin rates on individual contracts, where the CCP sets such rates</t>
  </si>
  <si>
    <t>Initial Margin rates on individual contracts where the CCP sets such rates</t>
  </si>
  <si>
    <t>6_4_1</t>
  </si>
  <si>
    <t>Type of initial margin model used (e.g. portfolio simulation or risk aggregation) for each clearing service and the key model design parameters for each initial margin model applied to that clearing service</t>
  </si>
  <si>
    <t>Type of IM Model</t>
  </si>
  <si>
    <t>House_Net</t>
  </si>
  <si>
    <t>6_4_2</t>
  </si>
  <si>
    <t>Type of IM Model Change Effective Date</t>
  </si>
  <si>
    <t>Client_Gross</t>
  </si>
  <si>
    <t>6_4_3</t>
  </si>
  <si>
    <t>IM Model Name</t>
  </si>
  <si>
    <t>Client_Net</t>
  </si>
  <si>
    <t>6_4_4</t>
  </si>
  <si>
    <t>IM Model Name Change Effective Date</t>
  </si>
  <si>
    <t>Total</t>
  </si>
  <si>
    <t>6_4_5</t>
  </si>
  <si>
    <t>Single Tailed Confidence Level</t>
  </si>
  <si>
    <t>HouseIM_PreHaircut</t>
  </si>
  <si>
    <t>6_4_6</t>
  </si>
  <si>
    <t>Single Tailed Confidence Level Change Effective Date</t>
  </si>
  <si>
    <t>HouseIM_PostHaircut</t>
  </si>
  <si>
    <t>6_4_7</t>
  </si>
  <si>
    <t>Look Back Period</t>
  </si>
  <si>
    <t>ClientIM_PreHaircut</t>
  </si>
  <si>
    <t>6_4_8</t>
  </si>
  <si>
    <t>Look Back Period Change Effective Date</t>
  </si>
  <si>
    <t>ClientIM_PostHaircut</t>
  </si>
  <si>
    <t>6_4_9</t>
  </si>
  <si>
    <t>Adjustments</t>
  </si>
  <si>
    <t>TotalIM_PreHaircut</t>
  </si>
  <si>
    <t>6_4_10</t>
  </si>
  <si>
    <t>Adjustments Change Effective Date</t>
  </si>
  <si>
    <t>TotalIM_PostHaircut</t>
  </si>
  <si>
    <t>6_4_11</t>
  </si>
  <si>
    <t>Close Out Period (days)</t>
  </si>
  <si>
    <t>6_4_12</t>
  </si>
  <si>
    <t>Close out period change Effective Date</t>
  </si>
  <si>
    <t>6_4_13</t>
  </si>
  <si>
    <t>IM Rates Link</t>
  </si>
  <si>
    <t>6_4_14</t>
  </si>
  <si>
    <t>Frequency of Parameter Review</t>
  </si>
  <si>
    <t>6_4_15</t>
  </si>
  <si>
    <t>Frequency of Parameter Review Change Effective Date</t>
  </si>
  <si>
    <t>6_5_1_1</t>
  </si>
  <si>
    <t>Results of back-testing of initial margin. At a minimum, this should include, for each clearing service and each initial margin model applied to that clearing service</t>
  </si>
  <si>
    <t>Number of times over the past twelve months that margin coverage held against any account fell below the actual marked-to-market exposure of that member account</t>
  </si>
  <si>
    <t>6_5_1_2</t>
  </si>
  <si>
    <t>Specify if measured intraday/continuously or only once a day. If once a day, specify at what time of day.</t>
  </si>
  <si>
    <t>Frequency of daily back-testing result measurements.</t>
  </si>
  <si>
    <t>6_5_1_3</t>
  </si>
  <si>
    <t>Time of daily back-testing result if measured  once a day.</t>
  </si>
  <si>
    <t>6_5_2</t>
  </si>
  <si>
    <t>Number of observations</t>
  </si>
  <si>
    <t>6_5_3</t>
  </si>
  <si>
    <t>Achieved coverage level</t>
  </si>
  <si>
    <t>6_5_4</t>
  </si>
  <si>
    <t>Where breaches of initial margin coverage (as defined in 6.5(a)) have occurred, report on size of uncovered exposure; Peak size</t>
  </si>
  <si>
    <t>6_5_5</t>
  </si>
  <si>
    <t>Where breaches of initial margin coverage (as defined in 6.5(a)) have occurred, report on size of uncovered exposure; Average Size</t>
  </si>
  <si>
    <t>6_6_1</t>
  </si>
  <si>
    <t>Average Total Variation Margin Paid to the CCP by participants each business</t>
  </si>
  <si>
    <t>6_7_1</t>
  </si>
  <si>
    <t>Maximum total variation margin paid to the CCP on any given business day over the period</t>
  </si>
  <si>
    <t>6_8_1</t>
  </si>
  <si>
    <t>Maximum aggregate initial margin call on any given business day over the period</t>
  </si>
  <si>
    <t>7_1_1</t>
  </si>
  <si>
    <t>Liquidity Risk</t>
  </si>
  <si>
    <t>State whether the clearing service maintains sufficient liquid resources to 'Cover 1' or 'Cover 2'.</t>
  </si>
  <si>
    <t>7_1_2</t>
  </si>
  <si>
    <t>Size and composition of qualifying liquid resources for each clearing service; (a) Cash deposited at a central bank of issue of the currency concerned</t>
  </si>
  <si>
    <t>7_1_3</t>
  </si>
  <si>
    <t>Size and composition of qualifying liquid resources for each clearing service; (b) Cash deposited at other central banks</t>
  </si>
  <si>
    <t>7_1_4</t>
  </si>
  <si>
    <t>Size and composition of qualifying liquid resources for each clearing service; (c) Secured cash deposited at commercial banks (including reverse repo)</t>
  </si>
  <si>
    <t>7_1_5</t>
  </si>
  <si>
    <t>Size and composition of qualifying liquid resources for each clearing service; (d) Unsecured cash deposited at commercial banks</t>
  </si>
  <si>
    <t>7_1_6</t>
  </si>
  <si>
    <t>Size and composition of qualifying liquid resources for each clearing service; (e) secured committed lines of credit (ie those for which collateral/security will be provided by the CCP if drawn) including committed foreign exchange swaps and committed repos</t>
  </si>
  <si>
    <t>7_1_7</t>
  </si>
  <si>
    <t>Size and composition of qualifying liquid resources for each clearing service; (f) unsecured committed lines of credit (ie which the CCP may draw without providing collateral/security)</t>
  </si>
  <si>
    <t>7_1_8</t>
  </si>
  <si>
    <t>Size and composition of qualifying liquid resources for each clearing service; (g) highly marketable collateral held in custody and investments that are readily available and convertible into cash with prearranged and highly reliable funding arrangements even in extreme but plausible market conditions</t>
  </si>
  <si>
    <t>7_1_9</t>
  </si>
  <si>
    <t>Size and composition of qualifying liquid resources for each clearing service; (h) other</t>
  </si>
  <si>
    <t>7_1_10</t>
  </si>
  <si>
    <t>State whether the CCP has routine access to central bank liquidity or facilities.</t>
  </si>
  <si>
    <t>7_1_11</t>
  </si>
  <si>
    <t>Details regarding the schedule of payments or priority for allocating payments, if such exists, and any applicable rule, policy, procedure, and governance arrangement around such decision making.</t>
  </si>
  <si>
    <t>7_2_1</t>
  </si>
  <si>
    <t>Size and composition of any supplementary liquidity risk resources for each clearing service above those qualifying liquid resources above.</t>
  </si>
  <si>
    <t>Size and composition of any supplementary liquidity risk resources for each clearing service above those qualifying liquid resources in 7.1</t>
  </si>
  <si>
    <t>7_3_1</t>
  </si>
  <si>
    <t>Estimated largest same-day and, where relevant, intraday and multiday payment obligation in total that would be caused by the default of any single participant and its affiliates (including transactions cleared for indirect participants) in extreme but plausible market conditions; Forward looking measure reported quarterly</t>
  </si>
  <si>
    <t>7_3_2</t>
  </si>
  <si>
    <t>Report the number of business days, if any, on which the above amount exceeded its qualifying liquid  resources (identified as in 7.1, and available at the point the breach occurred), and by how much.; 
No. of days in quarter</t>
  </si>
  <si>
    <t>7_3_3</t>
  </si>
  <si>
    <t>Number of business days, if any, on which the above amount exceeded its qualifying liquid  resources (identified as in 7.1, and available at the point the breach occurred), and by how much; Amount of excess on each day</t>
  </si>
  <si>
    <t>7_3_4</t>
  </si>
  <si>
    <t xml:space="preserve">Actual largest intraday and multiday payment obligation of a single participant and its affiliates (including transactions cleared for indirect participants) over the past twelve months; Peak day amount in previous twelve months
</t>
  </si>
  <si>
    <t>7_3_5</t>
  </si>
  <si>
    <t>Estimated largest same-day and, where relevant, intraday and multiday payment obligation in each relevant currency that would be caused by the default of any single participant and its affiliates (including transactions cleared for indirect participants) in extreme but plausible market conditions; Forward looking measure reported quarterly</t>
  </si>
  <si>
    <t>7_3_6</t>
  </si>
  <si>
    <t>Number of business days, if any, on which the above amounts exceeded its qualifying liquid resources in each relevant currency (as identified in 7.1 and available at the point the breach occurred), and by how much</t>
  </si>
  <si>
    <t>7_3_7</t>
  </si>
  <si>
    <t>Report the number of business days, if any, on which the above amounts exceeded its qualifying liquid resources in each relevant currency (as identified in 7.1 and available at the point the breach occurred), and by how much; Amount of excess on each day</t>
  </si>
  <si>
    <t>12_1_1</t>
  </si>
  <si>
    <t>Percentage of settlements by value effected using a DvP, DvD or PvP settlement mechanism</t>
  </si>
  <si>
    <t>Percentage of settlements by value effected using a DvP settlement mechanism</t>
  </si>
  <si>
    <t>12_1_2</t>
  </si>
  <si>
    <t>Percentage of settlements by value effected using a DvD settlement mechanism</t>
  </si>
  <si>
    <t>12_1_3</t>
  </si>
  <si>
    <t>Percentage of settlements by value effected using a PvP settlement mechanism</t>
  </si>
  <si>
    <t>12_2_1</t>
  </si>
  <si>
    <t>Percentage of settlements by volume effected using a DvP, DvD or PvP settlement mechanism</t>
  </si>
  <si>
    <t>Percentage of settlements by volume effected using a DvP settlement mechanism</t>
  </si>
  <si>
    <t>12_2_2</t>
  </si>
  <si>
    <t>Percentage of settlements by volume effected using a DvD settlement mechanism</t>
  </si>
  <si>
    <t>12_2_3</t>
  </si>
  <si>
    <t>Percentage of settlements by volume effected using a PvP settlement mechanism</t>
  </si>
  <si>
    <t>13_1_1</t>
  </si>
  <si>
    <t>quantitative information related to defaults</t>
  </si>
  <si>
    <t>Quantitative information related to defaults; Amount of loss versus amount of initial margin</t>
  </si>
  <si>
    <t>13_1_2</t>
  </si>
  <si>
    <t>Quantitative information related to defaults; Amount of other financial resources used to cover losses</t>
  </si>
  <si>
    <t>13_1_3_1</t>
  </si>
  <si>
    <t>Quantitative information related to defaults; Proportion of client positions closed-out</t>
  </si>
  <si>
    <t>13_1_3_2</t>
  </si>
  <si>
    <t>Quantitative information related to defaults; Proportion of client positions ported</t>
  </si>
  <si>
    <t>13_1_4</t>
  </si>
  <si>
    <t>Quantitative information related to defaults; Appropriate references to other published material related to the defaults</t>
  </si>
  <si>
    <t>14_1_1</t>
  </si>
  <si>
    <t>Total Client Positions held as a share of notional values cleared or of the settlement value of securities transactions</t>
  </si>
  <si>
    <t>Total Client Positions held in individually segregated accounts</t>
  </si>
  <si>
    <t>14_1_2</t>
  </si>
  <si>
    <t>Total Client Positions held in omnibus client-only accounts, other than LSOC accounts</t>
  </si>
  <si>
    <t>14_1_3</t>
  </si>
  <si>
    <t>Total Client Positions held in legally segregated but operationally comingled (LSOC) accounts</t>
  </si>
  <si>
    <t>14_1_4</t>
  </si>
  <si>
    <t>Total Client Positions held in comingled house and client accounts</t>
  </si>
  <si>
    <t>15_1_1</t>
  </si>
  <si>
    <t>General business risk</t>
  </si>
  <si>
    <t>Value of liquid net assets funded by equity</t>
  </si>
  <si>
    <t>15_1_2</t>
  </si>
  <si>
    <t>Six months of current operating expenses</t>
  </si>
  <si>
    <t>15_2_1</t>
  </si>
  <si>
    <t>General business risk; Financial Disclosures</t>
  </si>
  <si>
    <t>Total Revenue</t>
  </si>
  <si>
    <t>15_2_2</t>
  </si>
  <si>
    <t>Total Expenditure</t>
  </si>
  <si>
    <t>15_2_3</t>
  </si>
  <si>
    <t>Profits</t>
  </si>
  <si>
    <t>15_2_4</t>
  </si>
  <si>
    <t>Total Assets</t>
  </si>
  <si>
    <t>15_2_5</t>
  </si>
  <si>
    <t>Total Liabilities</t>
  </si>
  <si>
    <t>15_2_6</t>
  </si>
  <si>
    <t>Explain if collateral posted by clearing participants is held on or off the CCP's balance sheet</t>
  </si>
  <si>
    <t>15_2_7</t>
  </si>
  <si>
    <t>Additional items as necessary</t>
  </si>
  <si>
    <t>15_3_1</t>
  </si>
  <si>
    <t>General business risk; Income breakdown</t>
  </si>
  <si>
    <t>Percentage of total income that comes from fees related to provision of clearing services</t>
  </si>
  <si>
    <t>15_3_2</t>
  </si>
  <si>
    <t>Percentage of total income that comes from the reinvestment (or rehypothecation) of assets provided by clearing participants</t>
  </si>
  <si>
    <t>16_1_1</t>
  </si>
  <si>
    <t>Total cash (but not securities) received from participants, regardless of the form in which it is held, deposited or invested, split by whether it was received as initial margin or default fund contribution</t>
  </si>
  <si>
    <t xml:space="preserve">Total cash (but not securities) received from participants, regardless of the form in which it is held, deposited or invested, received as initial margin </t>
  </si>
  <si>
    <t>16_1_2</t>
  </si>
  <si>
    <t>Total cash (but not securities) received from participants, regardless of the form in which it is held, deposited or invested, received as default fund contribution</t>
  </si>
  <si>
    <t>16_2_1</t>
  </si>
  <si>
    <t>How total cash received from participants (16.1) is held/deposited/invested, including;</t>
  </si>
  <si>
    <t>Percentage of total participant cash held as cash deposits (including through reverse repo)</t>
  </si>
  <si>
    <t>16_2_2</t>
  </si>
  <si>
    <t>Percentage of total participant cash held as cash deposits (including through reverse repo); as cash deposits at central banks of issue of the currency deposited</t>
  </si>
  <si>
    <t>16_2_3</t>
  </si>
  <si>
    <t>Percentage of total participant cash held as cash deposits (including through reverse repo); as cash deposits at other central banks</t>
  </si>
  <si>
    <t>16_2_4</t>
  </si>
  <si>
    <t>Percentage of total participant cash held as cash deposits (including through reverse repo); as cash deposits at commercial banks (Secured, including through reverse repo)</t>
  </si>
  <si>
    <t>16_2_5</t>
  </si>
  <si>
    <t>Percentage of total participant cash held as cash deposits (including through reverse repo); as cash deposits at commercial banks (Unsecured)</t>
  </si>
  <si>
    <t>16_2_6</t>
  </si>
  <si>
    <t>Percentage of total participant cash held as cash deposits (including through reverse repo); in money market funds</t>
  </si>
  <si>
    <t>16_2_7</t>
  </si>
  <si>
    <t>Percentage of total participant cash held as cash deposits (including through reverse repo); in other forms</t>
  </si>
  <si>
    <t>16_2_8</t>
  </si>
  <si>
    <t>Percentage of total participant cash held as cash deposits (including through reverse repo); percentage split by currency of these cash deposits (including reverse repo) and money market funds by CCY; Specify local currency in comments</t>
  </si>
  <si>
    <t>16_2_9</t>
  </si>
  <si>
    <t>Percentage of total participant cash held as cash deposits (including through reverse repo); weighted average maturity of these cash deposits (including reverse repo) and money market funds</t>
  </si>
  <si>
    <t>16_2_10</t>
  </si>
  <si>
    <t>Percentage of total participant cash invested in securities; Domestic sovereign government bonds</t>
  </si>
  <si>
    <t>16_2_11</t>
  </si>
  <si>
    <t>Percentage of total participant cash invested in securities; Other sovereign government bonds</t>
  </si>
  <si>
    <t>16_2_12</t>
  </si>
  <si>
    <t>Percentage of total participant cash invested in securities; Agency Bonds</t>
  </si>
  <si>
    <t>16_2_13</t>
  </si>
  <si>
    <t>Percentage of total participant cash invested in securities; State/municipal bonds</t>
  </si>
  <si>
    <t>16_2_14</t>
  </si>
  <si>
    <t>Percentage of total participant cash invested in securities; Other instruments</t>
  </si>
  <si>
    <t>16_2_15</t>
  </si>
  <si>
    <t>Percentage of total participant cash invested in securities; percentage split by currency of these securities; Specify local currency in comments;</t>
  </si>
  <si>
    <t>16_2_16</t>
  </si>
  <si>
    <t>Weighted average maturity of securities</t>
  </si>
  <si>
    <t>16_2_17</t>
  </si>
  <si>
    <t>Provide an estimate of the risk on the investment portfolio (excluding central bank and commercial bank deposits) (99% one-day VaR, or equivalent)</t>
  </si>
  <si>
    <t>16_2_18</t>
  </si>
  <si>
    <t>State if the CCP investment policy sets a limit on the proportion of the investment portfolio that may be allocated to a single counterparty, and the size of that limit.</t>
  </si>
  <si>
    <t>16_2_19</t>
  </si>
  <si>
    <t>State the number of times over the previous quarter in which this limit has been exceeded.</t>
  </si>
  <si>
    <t>16_2_20</t>
  </si>
  <si>
    <t>Percentage of total participant cash held as securities.</t>
  </si>
  <si>
    <t>16_3_1</t>
  </si>
  <si>
    <t>Rehypothecation of participant assets (ie non-cash)</t>
  </si>
  <si>
    <t>Total value of participant non-cash rehypothecated (Initial margin)</t>
  </si>
  <si>
    <t>16_3_2</t>
  </si>
  <si>
    <t>Total value of participant non-cash rehypothecated (Default fund)</t>
  </si>
  <si>
    <t>16_3_3</t>
  </si>
  <si>
    <t>Rehypothecation of participant assets (ie non-cash) by the CCP where allowed; initial margin; over the following maturities:
Overnight/one day; one day and up to one week; One week and up to one month; One month and up to one year; One year and up to two years; Over two years</t>
  </si>
  <si>
    <t>16_3_4</t>
  </si>
  <si>
    <t>Rehypothecation of participant assets (ie non-cash); default fund; over the following maturities:
Overnight/one day; one day and up to one week; One week and up to one month; One month and up to one year; One year and up to two years; Over two years</t>
  </si>
  <si>
    <t>17_1_1</t>
  </si>
  <si>
    <t>Operational availability target for the core system(s) involved in clearing (whether or not outsourced) over specified period for the system (e.g. 99.99% over a twelve-month period)</t>
  </si>
  <si>
    <t>17_2_1</t>
  </si>
  <si>
    <t>Actual availability of the core system(s) over the previous twelve month period</t>
  </si>
  <si>
    <t>17_4_1</t>
  </si>
  <si>
    <t>Recovery time objective(s)</t>
  </si>
  <si>
    <t>Recovery time objective(s) (e.g. within two hours)</t>
  </si>
  <si>
    <t>18_1_1_1</t>
  </si>
  <si>
    <t>Number of clearing members, by clearing service</t>
  </si>
  <si>
    <t>Number of general clearing members</t>
  </si>
  <si>
    <t>18_1_1_2</t>
  </si>
  <si>
    <t>Number of direct clearing members</t>
  </si>
  <si>
    <t>18_1_1_3</t>
  </si>
  <si>
    <t>Number of others category (Describe in comments)</t>
  </si>
  <si>
    <t>18_1_2_1</t>
  </si>
  <si>
    <t>Number of central bank participants</t>
  </si>
  <si>
    <t>18_1_2_2</t>
  </si>
  <si>
    <t>Number of CCP participants</t>
  </si>
  <si>
    <t>18_1_2_3</t>
  </si>
  <si>
    <t>Number of bank participants</t>
  </si>
  <si>
    <t>18_1_2_4</t>
  </si>
  <si>
    <t>Number of other participants (Describe in comments)</t>
  </si>
  <si>
    <t>18_1_3_1</t>
  </si>
  <si>
    <t>Number of domestic participants</t>
  </si>
  <si>
    <t>18_1_3_2</t>
  </si>
  <si>
    <t>Number of foreign participants</t>
  </si>
  <si>
    <t>18_2_1</t>
  </si>
  <si>
    <t>Open Position Concentration</t>
  </si>
  <si>
    <t>For each clearing service with ten or more members, but fewer than 25 members; Percentage of open positions held by the largest five clearing members, including both house and client, in aggregate;  Average and Peak over the quarter</t>
  </si>
  <si>
    <t>18_2_2</t>
  </si>
  <si>
    <t>For each clearing service with 25 or more members; Percentage of open positions held by the largest five clearing members, including both house and client, in aggregate; Average and Peak over the quarter</t>
  </si>
  <si>
    <t>18_2_3</t>
  </si>
  <si>
    <t>For each clearing service with 25 or more members; Percentage of open positions held by the largest ten clearing members, including both house and client, in aggregate; Average and Peak over the quarter</t>
  </si>
  <si>
    <t>18_3_1</t>
  </si>
  <si>
    <t>Initial Margin Concentration</t>
  </si>
  <si>
    <t>For each clearing service with ten or more members, but fewer than 25 members; Percentage of initial margin posted by the largest five clearing members, including both house and client, in aggregate; Average and Peak over the quarter</t>
  </si>
  <si>
    <t>18_3_2</t>
  </si>
  <si>
    <t xml:space="preserve">For each clearing service with 25 or more members; Percentage of initial margin posted by the largest five clearing members, including both house and client, in aggregate; Average and Peak over the quarter
</t>
  </si>
  <si>
    <t>18_3_3</t>
  </si>
  <si>
    <t>For each clearing service with 25 or more members; Percentage of initial margin posted by the largest ten clearing members, including both house and client, in aggregate; Average and Peak over the quarter</t>
  </si>
  <si>
    <t>18_4_1</t>
  </si>
  <si>
    <t>Segregated Default Fund Concentration</t>
  </si>
  <si>
    <t>For each segregated default fund with ten or more members, but fewer than 25 members; Percentage of participant contributions to the default fund contributed by largest five clearing members in aggregate</t>
  </si>
  <si>
    <t>18_4_2</t>
  </si>
  <si>
    <t>For each segregated default fund with 25 or more members; Percentage of participant contributions to the default fund contributed by largest five clearing members in aggregate</t>
  </si>
  <si>
    <t>18_4_3</t>
  </si>
  <si>
    <t>For each segregated default fund with 25 or more members; Percentage of participant contributions to the default fund contributed by largest ten clearing members in aggregate</t>
  </si>
  <si>
    <t>19_1_1</t>
  </si>
  <si>
    <t>Tiered participation arrangements, measures of concentration of client clearing</t>
  </si>
  <si>
    <t>Number of clients (if known)</t>
  </si>
  <si>
    <t>19_1_2</t>
  </si>
  <si>
    <t>Number of direct members that clear for clients</t>
  </si>
  <si>
    <t>19_1_3_1</t>
  </si>
  <si>
    <t>Percent of client transactions attributable to the top five clearing members (if CCP has 10+ clearing members) - Peak</t>
  </si>
  <si>
    <t>19_1_3_2</t>
  </si>
  <si>
    <t>Percent of client transactions attributable to the top five clearing members (if CCP has 10+ clearing members) - Average</t>
  </si>
  <si>
    <t>SizeAndCompositionOfQualifyingLiquidResources</t>
  </si>
  <si>
    <t>19_1_4_1</t>
  </si>
  <si>
    <t>Percent of client transactions attributable to the top ten clearing members (if CCP has 25+ clearing members) - Peak</t>
  </si>
  <si>
    <t>19_1_4_2</t>
  </si>
  <si>
    <t>Percent of client transactions attributable to the top ten clearing members (if CCP has 25+ clearing members) - Average</t>
  </si>
  <si>
    <t>20_1_1</t>
  </si>
  <si>
    <t>FMI Links, Value of Trades</t>
  </si>
  <si>
    <t>Value of trades cleared through each link ? as a share of total trade values/total notional values cleared</t>
  </si>
  <si>
    <t>20_2_1</t>
  </si>
  <si>
    <t>FMI Links, Initial Margin or equivalent financial resources provided</t>
  </si>
  <si>
    <t>Initial margin or equivalent financial resources provided to each linked CCP by the CCP to cover the potential future exposure of the linked CCP on contracts cleared across link</t>
  </si>
  <si>
    <t>20_3_1</t>
  </si>
  <si>
    <t>FMI Links, Initial Margin or equivalent financial resources collected</t>
  </si>
  <si>
    <t>Initial margin or equivalent financial resources collected from each linked CCP to cover potential future exposure to the linked CCP on contracts cleared across link (at market value and post haircut)</t>
  </si>
  <si>
    <t>20_4_1_1</t>
  </si>
  <si>
    <t>FMI Links, Results of Back-testing coverage</t>
  </si>
  <si>
    <t>Number of times over the past twelve months that coverage provided by margin and equivalent financial resources held against each linked CCP fell below the actual marked-to-market exposure to that linked CCP ? based on daily back testing results; Intraday or Continuous or Once-a-day</t>
  </si>
  <si>
    <t>20_4_1_2</t>
  </si>
  <si>
    <t>Back-testing results frequency - state if measured intraday/continuously/once a day</t>
  </si>
  <si>
    <t>20_4_1_3</t>
  </si>
  <si>
    <t>If 20.4.1.2 is 'once a day' then the time of day measure is taken, otherwise blank</t>
  </si>
  <si>
    <t>20_4_2</t>
  </si>
  <si>
    <t>Number of observations (i.e. number of accounts multiplied by number of days covered in the back test); Intraday or Continuous or Once-a-day</t>
  </si>
  <si>
    <t>20_4_3</t>
  </si>
  <si>
    <t>20_5_1_1</t>
  </si>
  <si>
    <t>FMI Links, Additional pre-funded financial resources provided to</t>
  </si>
  <si>
    <t>Additional pre-funded financial resources (if any) beyond initial margin and equivalent financial resources provided to each linked CCP, that are available to the linked CCP to cover exposures to the CCP</t>
  </si>
  <si>
    <t>SameDayPayment_Total</t>
  </si>
  <si>
    <t>20_5_1_2</t>
  </si>
  <si>
    <t>Whether part of, additional to, or separate from the standard default fund</t>
  </si>
  <si>
    <t>20_6_1_1</t>
  </si>
  <si>
    <t>FMI Links, Additional pre-funded financial resources collected from</t>
  </si>
  <si>
    <t xml:space="preserve">Additional pre-funded financial resources (if any) beyond initial margin and equivalent financial resources collected from each linked CCP, that are available to the linked CCP to cover exposures to the CCP </t>
  </si>
  <si>
    <t>20_6_1_2</t>
  </si>
  <si>
    <t>20_7_1</t>
  </si>
  <si>
    <t>FMI Links, Cross Margining</t>
  </si>
  <si>
    <t>Value of trades subject to cross margining, by clearing service, as a percentage of total trade values/total notional values cleared</t>
  </si>
  <si>
    <t>20_7_2</t>
  </si>
  <si>
    <t>Reduction in total initial margin held by the CCP as a result of cross margining, as a percentage of total initial margin that would otherwise have been held.</t>
  </si>
  <si>
    <t>23_1_1</t>
  </si>
  <si>
    <t>Disclosure of rules, key procedures, and market data; Average Daily Volumes</t>
  </si>
  <si>
    <t>Average Daily Volumes by Asset Class, Instrument, CCY and Over-the-Counter(OTC) or Exchange Traded (ETD)</t>
  </si>
  <si>
    <t>23_1_2</t>
  </si>
  <si>
    <t>Average Notional Value of trades cleared by Asset Class, CCY and Over-the-Counter(OTC) or Exchange Traded (ETD)</t>
  </si>
  <si>
    <t>23_2_1</t>
  </si>
  <si>
    <t>Disclosure of rules, key procedures, and market data; Non-Yet-Settled</t>
  </si>
  <si>
    <t>Gross notional outstanding/total settlement value of novated but not-yet settled securities transactions by Asset Class, Instrument, CCY and Over-the-Counter(OTC) or Exchange Traded (ETD)</t>
  </si>
  <si>
    <t>23_2_2</t>
  </si>
  <si>
    <t>Defines the Asset Class for volumes reported in Disclosure References 23.1.1,  23.1.2 and 23.2.1</t>
  </si>
  <si>
    <t>23_2_3</t>
  </si>
  <si>
    <t>Defines the Product Type for volumes reported in Disclosure References 23.1.1,  23.1.2 and 23.2.1</t>
  </si>
  <si>
    <t>23_2_4</t>
  </si>
  <si>
    <t>Defines the Product Code for volumes reported in Disclosure References 23.1.1,  23.1.2 and 23.2.1</t>
  </si>
  <si>
    <t>23_3_1</t>
  </si>
  <si>
    <t>Disclosure of rules, key procedures, and market data; Execution Facility</t>
  </si>
  <si>
    <t xml:space="preserve">Average daily volumes submitted by Execution facility or matching/confirmation venue
</t>
  </si>
  <si>
    <t>NumberOfDays_EUR</t>
  </si>
  <si>
    <t>23_3_2</t>
  </si>
  <si>
    <t>Notional contract values submitted by Execution facility or matching/confirmation venue</t>
  </si>
  <si>
    <t>Not Practicable</t>
  </si>
  <si>
    <t>Percentage_EUR</t>
  </si>
  <si>
    <t>ON_1D</t>
  </si>
  <si>
    <t>1D_1W</t>
  </si>
  <si>
    <t>1W_1M</t>
  </si>
  <si>
    <t>1M_1Y</t>
  </si>
  <si>
    <t>1Y_2Y</t>
  </si>
  <si>
    <t>2Y+</t>
  </si>
  <si>
    <t>AverageInQuarter</t>
  </si>
  <si>
    <t>PeakInQuarter</t>
  </si>
  <si>
    <t>OTC</t>
  </si>
  <si>
    <t>ICC_CDS</t>
  </si>
  <si>
    <t>USD</t>
  </si>
  <si>
    <t>PeakDayAmountInPrevious12Months</t>
  </si>
  <si>
    <t>https://www.theice.com/publicdocs/clear_credit/ICE_Clear_Credit_Collateral_Management.pdf</t>
  </si>
  <si>
    <t>ICE CDS</t>
  </si>
  <si>
    <t>April 1, 2007 onwards</t>
  </si>
  <si>
    <t>Weighting applied to historical data p=0.985.</t>
  </si>
  <si>
    <t>At least monthly</t>
  </si>
  <si>
    <t>Daily</t>
  </si>
  <si>
    <t>End of the day</t>
  </si>
  <si>
    <t>No</t>
  </si>
  <si>
    <t>None</t>
  </si>
  <si>
    <t>MultiDayPayment</t>
  </si>
  <si>
    <t>NumberOfDays_USD</t>
  </si>
  <si>
    <t>Only cash is on balance sheet.</t>
  </si>
  <si>
    <t>Percentage_JPY</t>
  </si>
  <si>
    <t>Percentage_USD</t>
  </si>
  <si>
    <t>2 hours</t>
  </si>
  <si>
    <t>CDS</t>
  </si>
  <si>
    <t>Index</t>
  </si>
  <si>
    <t>Single Names</t>
  </si>
  <si>
    <t>For initial default 1 X Guaranty Fund requirement. See Disclosure Reference #4_1_9 for rule.</t>
  </si>
  <si>
    <t>NA to ICC</t>
  </si>
  <si>
    <t>Initial margin = initial margin on deposit.</t>
  </si>
  <si>
    <t>Cash flows (MTM change, Upfront Fee, interest on MTM, Coupon, and Credit Event payments by CP, separate for H and C, are summed to a net for each day and the sum of net pays is used.</t>
  </si>
  <si>
    <t>NA</t>
  </si>
  <si>
    <t>Reported in thousands.</t>
  </si>
  <si>
    <t>Number of days.</t>
  </si>
  <si>
    <t>-</t>
  </si>
  <si>
    <t>Rule 802 General Guaranty Fund Application. (d) Additional Collateral Deposit. ICE Clear Credit shall notify Participants whenever an amount is charged to and applied against the General Guaranty Fund as provided in paragraphs (a) or (b) of this Rule (which notice will state the reason for such charge or application). If Reimbursement Obligations are charged to and applied against Collateral in the General Guaranty Fund pursuant to paragraph (a) or (b) of this Rule and, as a result, the amount of Collateral credited to a Participant is less than the amount it was required to maintain pursuant to Rule 801 immediately prior to such charge and application, the Participant shall Transfer to ICE Clear Credit additional Collateral for deposit into the General Guaranty Fund in an amount at least sufficient to restore that Participant's Required Contribution and any Specific WWR Guaranty Fund Contribution; provided that, if a Participant is a Retiring Participant or provides notice that causes it to become a Retiring Participant prior to the time such deposit is due, the Participant's additional Transfer required pursuant to this sentence shall be limited to the excess, if any, of (i) such Participant's Required Contribution and any Specific WWR Guaranty Fund Contribution on the date of the most recent application of Collateral from the General Guaranty Fund pursuant to paragraph (b) of this Rule over (ii) the aggregate Transfers of Collateral to ICE Clear Credit for deposit in the General Guaranty Fund made by such Participant after it became a Retiring Participant (other than in respect of increases to its Required Contribution or Specific WWR Guaranty Fund Contribution for periodic adjustments permitted under Rule 801) and any contributions of the Participant to the General Guaranty Fund in excess (as determined by ICE Clear Credit) of its Required Contribution and Specific WWR Guaranty Fund Contribution (with respect to such Participant, such excess of clause (i) over clause (ii) from time to time, the 'Additional Assessment Limit'); provided that, if a Participant was not obligated to make a Transfer to ICE Clear Credit of additional Collateral for deposit in the General Guaranty Fund because its Additional Assessment Limit was reduced to zero and, thereafter, its Required Contribution or Specific WWR Guaranty Fund Contribution increases, the Participant shall Transfer to ICE Clear Credit such additional Collateral for deposit in the General Guaranty Fund to the extent of its Additional Assessment Limit (determined using such increased Required Contribution or Specific WWR Guaranty Fund Contribution, as applicable) on the ICE Business Day following the effectiveness of such increase. All such additional Collateral shall be Transferred to ICE Clear Credit prior to ICE Clear Credit's opening of business on the first ICE Business Day following such notice or such later time as ICE Clear Credit shall determine in its sole discretion. A Participant that fails to Transfer the full amount of such additional Collateral, shall be in Default, and ICE Clear Credit may, in addition to any other remedies it may have, debit such Participant's House Margin Account for any or all of such unpaid amount and assess fines and charges against such Participant as provided in Rule 606.</t>
  </si>
  <si>
    <t>Total number  of failures</t>
  </si>
  <si>
    <t>17_3_1</t>
  </si>
  <si>
    <t xml:space="preserve">Total number of failures  and duration affecting the core system(s) involved in clearing over the previous twelve month period. UTC Time Format hh:mm:ss. </t>
  </si>
  <si>
    <t>Monte Carlo based scenario framework constructed to achieve at least 5 day 99.5% VaR equivalent coverage.</t>
  </si>
  <si>
    <t>At least 99.5%.</t>
  </si>
  <si>
    <t>System</t>
  </si>
  <si>
    <t>ICE Clear Credit targets a 99.90% availability for all core services involved in clearing. These services are comprised of clearing’s main elements: trade acceptance and novation, risk management, settlement and treasury, reporting and pricing.
Trade Acceptance and Novation
The trade acceptance and novation service consists of the following functions:
• Accept Trades
• Allocate, Give up and Novate Trades
• Disseminate Trades internally and to members
• Accept GCM submissions from external members
Risk Management
The risk management service consists of calculating intraday risk exposure and performing end of day risk calculations.
Settlement and Treasury
The settlement and treasury service consists of facilitating margin calls and withdrawals. Additionally, reconciliations and exchange of monies and securities on the settlement date is performed by applications within this service.
Reporting
The reporting service consists of functions which ensure that member and regulator reports are produced and published or transmitted.
Pricing
The Pricing service consists of the End of Day pricing submission process and calculation of the settlement levels for CDS instruments.</t>
  </si>
  <si>
    <t>Trade Acceptance and Novation</t>
  </si>
  <si>
    <t xml:space="preserve">ICE recently added a layer of default insurance to its layers of protection. The default insurance layer has been placed after and in addition to the ICE Clear Credit SITG contributions and the default insurance layer resides before the guaranty fund contributions of the non-defaulting clearing members. The default insurance has a three-year term commencing September 17, 2019 in the amount of $50 million. Similar to SITG, the default insurance layer is not intended to replace or reduce the position risk-based amount of the guaranty fund. </t>
  </si>
  <si>
    <t>2020Q3 disclosures based on 12 months between 1 October 2019 and 30 September 2020. Initial margin = initial margin on deposit.</t>
  </si>
  <si>
    <t>2020Q3 disclosures based on 12 months between 1 October 2019 and 30 September 2020. Initial margin = initial margin
on deposit.</t>
  </si>
  <si>
    <t>Disclosure#</t>
  </si>
  <si>
    <t>DisclosureComments</t>
  </si>
  <si>
    <t>ChangesToPreviousReportingPeriods</t>
  </si>
  <si>
    <t>4_1</t>
  </si>
  <si>
    <t>N/A</t>
  </si>
  <si>
    <t>4_3</t>
  </si>
  <si>
    <t>4_4</t>
  </si>
  <si>
    <t>5_3</t>
  </si>
  <si>
    <t xml:space="preserve">The number of days during the previous quarter where collateral haircut exceedances occurred.
The reference to the look-back period in this Disclosure 5.3.4 refers to the previous quarter, as opposed to the testing look-back period as defined in 5.3.3. </t>
  </si>
  <si>
    <t>6_3</t>
  </si>
  <si>
    <t>6_4</t>
  </si>
  <si>
    <t>6_6</t>
  </si>
  <si>
    <t>6_7</t>
  </si>
  <si>
    <t>15_1</t>
  </si>
  <si>
    <t>15_2</t>
  </si>
  <si>
    <t>16_2</t>
  </si>
  <si>
    <t>17_1</t>
  </si>
  <si>
    <t>23_1</t>
  </si>
  <si>
    <t>ReportDate</t>
  </si>
  <si>
    <t>RevisionDate</t>
  </si>
  <si>
    <t>PreviousData</t>
  </si>
  <si>
    <t>NewData</t>
  </si>
  <si>
    <t>RevisionComments</t>
  </si>
  <si>
    <t xml:space="preserve">The reference to the look-back period in this Disclosure 5.3.4 refers to the previous quarter, as opposed to the testing look-back period as defined in 5.3.3. </t>
  </si>
  <si>
    <t>Cash flows (MTM change, Upfront Fee, Option Premium, interest on MTM, Coupon, and Credit Event payments by CP, separate for H and C, are summed to a net for each day and the sum of net pays is used.</t>
  </si>
  <si>
    <t>The default insurance layer has been placed after and in addition to the ICE Clear Credit SITG contributions and the default insurance layer resides before the guaranty fund contributions of the non-defaulting clearing members. The default insurance has a three-year term commencing September 17, 2022 in the amount of $75 million. Similar to SITG, the default insurance layer is not intended to replace or reduce the position risk-based amount of the guaranty fund.</t>
  </si>
  <si>
    <t>DurationofFailure1</t>
  </si>
  <si>
    <t>DurationofFailure2</t>
  </si>
  <si>
    <t>00:18:00</t>
  </si>
  <si>
    <t>01:10:00</t>
  </si>
  <si>
    <t>DurationofFailure3</t>
  </si>
  <si>
    <t>DurationofFailure4</t>
  </si>
  <si>
    <t>00:56:00</t>
  </si>
  <si>
    <t>02:08:00</t>
  </si>
  <si>
    <t>2023Q3 disclosures based on 12 months between 3 October 2022 and 29 September 2023. Initial margin = initial margin on deposit.</t>
  </si>
  <si>
    <t>2023Q3 disclosures based on 12 months between 3 October 2022 and 29 September 2023.  Initial margin = initial margin on deposit. Beginning with 2021Q4 excess margin on deposit was excluded.
Average over the previous quarter: 202,760,653</t>
  </si>
  <si>
    <t>2023Q3 disclosures based on 12 months between 3 October 2022 and 29 September 2023.  Initial margin = initial margin on deposit. Beginning with 2021Q4 excess margin on deposit was excluded.
Peak over the previous quarter: 367,663,046</t>
  </si>
  <si>
    <t>2023Q3 disclosures based on 12 months between 3 October 2022 and 29 September 2023.  Initial margin = initial margin on deposit. Beginning with 2021Q4 excess margin on deposit was excluded.
Average over the previous quarter:  211,699,512</t>
  </si>
  <si>
    <t>2023Q3 disclosures based on 12 months between 3 October 2022 and 29 September 2023.  Initial margin = initial margin on deposit. Beginning with 2021Q4 excess margin on deposit was excluded.
Peak over the previous quarter: 380,956,503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</si>
</sst>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quot;$&quot;* #,##0_);_(&quot;$&quot;* \(#,##0\);_(&quot;$&quot;* &quot;-&quot;_);_(@_)"/>
    <numFmt numFmtId="44" formatCode="_(&quot;$&quot;* #,##0.00_);_(&quot;$&quot;* \(#,##0.00\);_(&quot;$&quot;* &quot;-&quot;??_);_(@_)"/>
    <numFmt numFmtId="43" formatCode="_(* #,##0.00_);_(* \(#,##0.00\);_(* &quot;-&quot;??_);_(@_)"/>
    <numFmt numFmtId="164" formatCode="0.0%"/>
    <numFmt numFmtId="165" formatCode="_(* #,##0_);_(* \(#,##0\);_(* &quot;-&quot;??_);_(@_)"/>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sz val="10"/>
      <color theme="1"/>
      <name val="Calibri"/>
      <family val="2"/>
    </font>
    <font>
      <u/>
      <sz val="11"/>
      <color theme="10"/>
      <name val="Calibri"/>
      <family val="2"/>
      <scheme val="minor"/>
    </font>
    <font>
      <u/>
      <sz val="10"/>
      <color theme="10"/>
      <name val="Calibri"/>
      <family val="2"/>
      <scheme val="minor"/>
    </font>
    <font>
      <sz val="10"/>
      <color indexed="8"/>
      <name val="Arial"/>
      <family val="2"/>
    </font>
    <font>
      <sz val="11"/>
      <color rgb="FF000000"/>
      <name val="Calibri"/>
      <family val="2"/>
    </font>
    <font>
      <sz val="11"/>
      <color theme="1"/>
      <name val="Calibri"/>
      <family val="2"/>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theme="1"/>
        <bgColor indexed="64"/>
      </patternFill>
    </fill>
    <fill>
      <patternFill patternType="solid">
        <fgColor theme="4" tint="0.59996337778862885"/>
        <bgColor indexed="64"/>
      </patternFill>
    </fill>
    <fill>
      <patternFill patternType="solid">
        <fgColor theme="0"/>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0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8" fillId="0" borderId="0"/>
    <xf numFmtId="0" fontId="19" fillId="0" borderId="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0" fontId="21" fillId="0" borderId="0" applyNumberFormat="0" applyFill="0" applyBorder="0" applyAlignment="0" applyProtection="0"/>
    <xf numFmtId="43" fontId="18" fillId="0" borderId="0" applyFont="0" applyFill="0" applyBorder="0" applyAlignment="0" applyProtection="0"/>
    <xf numFmtId="0" fontId="1" fillId="0" borderId="0"/>
    <xf numFmtId="0" fontId="19" fillId="0" borderId="0"/>
    <xf numFmtId="44" fontId="18" fillId="0" borderId="0" applyFont="0" applyFill="0" applyBorder="0" applyAlignment="0" applyProtection="0"/>
    <xf numFmtId="0" fontId="1" fillId="8" borderId="8" applyNumberFormat="0" applyFont="0" applyAlignment="0" applyProtection="0"/>
    <xf numFmtId="43" fontId="1" fillId="0" borderId="0" applyFont="0" applyFill="0" applyBorder="0" applyAlignment="0" applyProtection="0"/>
    <xf numFmtId="9" fontId="1" fillId="0" borderId="0" applyFont="0" applyFill="0" applyBorder="0" applyAlignment="0" applyProtection="0"/>
    <xf numFmtId="0" fontId="20" fillId="0" borderId="0" applyNumberFormat="0" applyFill="0" applyBorder="0" applyAlignment="0" applyProtection="0"/>
    <xf numFmtId="44" fontId="1"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0" fontId="21" fillId="0" borderId="0" applyNumberFormat="0" applyFill="0" applyBorder="0" applyAlignment="0" applyProtection="0"/>
    <xf numFmtId="9" fontId="18" fillId="0" borderId="0" applyFont="0" applyFill="0" applyBorder="0" applyAlignment="0" applyProtection="0"/>
    <xf numFmtId="0" fontId="18" fillId="0" borderId="0"/>
    <xf numFmtId="0" fontId="22" fillId="0" borderId="0">
      <alignment vertical="top"/>
    </xf>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9" fontId="1" fillId="0" borderId="0" applyFont="0" applyFill="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9"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65">
    <xf numFmtId="0" fontId="0" fillId="0" borderId="0" xfId="0"/>
    <xf numFmtId="0" fontId="16" fillId="0" borderId="0" xfId="0" applyFont="1" applyAlignment="1">
      <alignment horizontal="left" vertical="top"/>
    </xf>
    <xf numFmtId="0" fontId="16" fillId="33" borderId="10" xfId="0" applyFont="1" applyFill="1" applyBorder="1" applyAlignment="1">
      <alignment horizontal="left" vertical="top"/>
    </xf>
    <xf numFmtId="0" fontId="16" fillId="33" borderId="10" xfId="0" applyFont="1" applyFill="1" applyBorder="1" applyAlignment="1">
      <alignment horizontal="left" vertical="top" wrapText="1"/>
    </xf>
    <xf numFmtId="0" fontId="16" fillId="35" borderId="10" xfId="0" applyFont="1" applyFill="1" applyBorder="1" applyAlignment="1">
      <alignment horizontal="left" vertical="top"/>
    </xf>
    <xf numFmtId="0" fontId="0" fillId="0" borderId="10" xfId="0" applyBorder="1" applyAlignment="1">
      <alignment horizontal="left" vertical="top"/>
    </xf>
    <xf numFmtId="0" fontId="0" fillId="0" borderId="10" xfId="0" applyBorder="1" applyAlignment="1">
      <alignment horizontal="left" vertical="top" wrapText="1"/>
    </xf>
    <xf numFmtId="0" fontId="0" fillId="0" borderId="10" xfId="0" applyBorder="1" applyAlignment="1">
      <alignment vertical="top"/>
    </xf>
    <xf numFmtId="2" fontId="0" fillId="0" borderId="10" xfId="0" applyNumberFormat="1" applyBorder="1" applyAlignment="1">
      <alignment vertical="top" wrapText="1"/>
    </xf>
    <xf numFmtId="0" fontId="0" fillId="35" borderId="10" xfId="0" applyFill="1" applyBorder="1" applyAlignment="1">
      <alignment horizontal="left" vertical="top"/>
    </xf>
    <xf numFmtId="0" fontId="0" fillId="0" borderId="0" xfId="0" applyAlignment="1">
      <alignment horizontal="left" vertical="top"/>
    </xf>
    <xf numFmtId="0" fontId="0" fillId="35" borderId="10" xfId="0" applyFill="1" applyBorder="1" applyAlignment="1">
      <alignment horizontal="left" vertical="top" wrapText="1"/>
    </xf>
    <xf numFmtId="43" fontId="23" fillId="0" borderId="10" xfId="42" applyFont="1" applyFill="1" applyBorder="1" applyAlignment="1">
      <alignment vertical="top" wrapText="1"/>
    </xf>
    <xf numFmtId="4" fontId="23" fillId="0" borderId="10" xfId="42" applyNumberFormat="1" applyFont="1" applyFill="1" applyBorder="1" applyAlignment="1">
      <alignment vertical="top" wrapText="1"/>
    </xf>
    <xf numFmtId="10" fontId="0" fillId="0" borderId="10" xfId="43" applyNumberFormat="1" applyFont="1" applyFill="1" applyBorder="1" applyAlignment="1">
      <alignment horizontal="left" vertical="top" wrapText="1"/>
    </xf>
    <xf numFmtId="0" fontId="0" fillId="35" borderId="11" xfId="0" applyFill="1" applyBorder="1" applyAlignment="1">
      <alignment horizontal="left" vertical="top"/>
    </xf>
    <xf numFmtId="0" fontId="0" fillId="35" borderId="12" xfId="0" applyFill="1" applyBorder="1" applyAlignment="1">
      <alignment horizontal="left" vertical="top"/>
    </xf>
    <xf numFmtId="49" fontId="0" fillId="34" borderId="0" xfId="0" applyNumberFormat="1" applyFill="1" applyAlignment="1">
      <alignment horizontal="left" vertical="top"/>
    </xf>
    <xf numFmtId="0" fontId="0" fillId="34" borderId="0" xfId="0" applyFill="1" applyAlignment="1">
      <alignment horizontal="left" vertical="top"/>
    </xf>
    <xf numFmtId="0" fontId="0" fillId="34" borderId="0" xfId="0" applyFill="1" applyAlignment="1">
      <alignment horizontal="left" vertical="top" wrapText="1"/>
    </xf>
    <xf numFmtId="0" fontId="0" fillId="0" borderId="0" xfId="0" applyAlignment="1">
      <alignment horizontal="left" vertical="top" wrapText="1"/>
    </xf>
    <xf numFmtId="4" fontId="16" fillId="33" borderId="10" xfId="0" applyNumberFormat="1" applyFont="1" applyFill="1" applyBorder="1" applyAlignment="1">
      <alignment horizontal="left" vertical="top" wrapText="1"/>
    </xf>
    <xf numFmtId="4" fontId="0" fillId="34" borderId="0" xfId="0" applyNumberFormat="1" applyFill="1" applyAlignment="1">
      <alignment horizontal="left" vertical="top" wrapText="1"/>
    </xf>
    <xf numFmtId="4" fontId="0" fillId="0" borderId="0" xfId="0" applyNumberFormat="1" applyAlignment="1">
      <alignment horizontal="left" vertical="top" wrapText="1"/>
    </xf>
    <xf numFmtId="43" fontId="0" fillId="0" borderId="10" xfId="42" applyFont="1" applyFill="1" applyBorder="1" applyAlignment="1">
      <alignment horizontal="left" vertical="top"/>
    </xf>
    <xf numFmtId="4" fontId="0" fillId="0" borderId="10" xfId="0" applyNumberFormat="1" applyBorder="1" applyAlignment="1">
      <alignment horizontal="right" vertical="top"/>
    </xf>
    <xf numFmtId="43" fontId="0" fillId="0" borderId="10" xfId="42" applyFont="1" applyFill="1" applyBorder="1" applyAlignment="1">
      <alignment vertical="top" wrapText="1"/>
    </xf>
    <xf numFmtId="43" fontId="24" fillId="0" borderId="10" xfId="42" applyFont="1" applyFill="1" applyBorder="1" applyAlignment="1">
      <alignment vertical="top"/>
    </xf>
    <xf numFmtId="43" fontId="0" fillId="0" borderId="10" xfId="42" applyFont="1" applyBorder="1" applyAlignment="1">
      <alignment vertical="top"/>
    </xf>
    <xf numFmtId="0" fontId="0" fillId="0" borderId="10" xfId="0" applyBorder="1" applyAlignment="1">
      <alignment horizontal="right" vertical="top"/>
    </xf>
    <xf numFmtId="0" fontId="0" fillId="0" borderId="10" xfId="0" applyBorder="1" applyAlignment="1">
      <alignment horizontal="right" vertical="top" wrapText="1"/>
    </xf>
    <xf numFmtId="4" fontId="0" fillId="0" borderId="10" xfId="42" applyNumberFormat="1" applyFont="1" applyFill="1" applyBorder="1" applyAlignment="1">
      <alignment horizontal="right" vertical="top"/>
    </xf>
    <xf numFmtId="4" fontId="0" fillId="0" borderId="10" xfId="42" applyNumberFormat="1" applyFont="1" applyFill="1" applyBorder="1" applyAlignment="1">
      <alignment horizontal="right" vertical="top" wrapText="1"/>
    </xf>
    <xf numFmtId="4" fontId="23" fillId="0" borderId="10" xfId="42" applyNumberFormat="1" applyFont="1" applyFill="1" applyBorder="1" applyAlignment="1">
      <alignment horizontal="right" vertical="top" wrapText="1"/>
    </xf>
    <xf numFmtId="10" fontId="0" fillId="0" borderId="10" xfId="43" applyNumberFormat="1" applyFont="1" applyFill="1" applyBorder="1" applyAlignment="1">
      <alignment horizontal="right" vertical="top" wrapText="1"/>
    </xf>
    <xf numFmtId="2" fontId="0" fillId="0" borderId="10" xfId="43" applyNumberFormat="1" applyFont="1" applyFill="1" applyBorder="1" applyAlignment="1">
      <alignment horizontal="right" vertical="top" wrapText="1"/>
    </xf>
    <xf numFmtId="9" fontId="0" fillId="0" borderId="10" xfId="0" applyNumberFormat="1" applyBorder="1" applyAlignment="1">
      <alignment horizontal="right" vertical="top" wrapText="1"/>
    </xf>
    <xf numFmtId="9" fontId="0" fillId="0" borderId="10" xfId="43" applyFont="1" applyFill="1" applyBorder="1" applyAlignment="1">
      <alignment horizontal="right" vertical="top" wrapText="1"/>
    </xf>
    <xf numFmtId="0" fontId="0" fillId="0" borderId="0" xfId="0" applyAlignment="1">
      <alignment horizontal="right" vertical="top"/>
    </xf>
    <xf numFmtId="164" fontId="0" fillId="0" borderId="10" xfId="43" applyNumberFormat="1" applyFont="1" applyFill="1" applyBorder="1" applyAlignment="1">
      <alignment horizontal="right" vertical="top" wrapText="1"/>
    </xf>
    <xf numFmtId="14" fontId="0" fillId="0" borderId="10" xfId="0" applyNumberFormat="1" applyBorder="1" applyAlignment="1">
      <alignment horizontal="left" vertical="top" wrapText="1"/>
    </xf>
    <xf numFmtId="9" fontId="0" fillId="0" borderId="10" xfId="43" quotePrefix="1" applyFont="1" applyFill="1" applyBorder="1" applyAlignment="1">
      <alignment horizontal="right" vertical="top" wrapText="1"/>
    </xf>
    <xf numFmtId="0" fontId="24" fillId="0" borderId="0" xfId="0" applyFont="1" applyAlignment="1">
      <alignment horizontal="left" vertical="top"/>
    </xf>
    <xf numFmtId="14" fontId="0" fillId="0" borderId="10" xfId="0" applyNumberFormat="1" applyBorder="1" applyAlignment="1">
      <alignment horizontal="left" vertical="top"/>
    </xf>
    <xf numFmtId="43" fontId="0" fillId="36" borderId="10" xfId="42" applyFont="1" applyFill="1" applyBorder="1" applyAlignment="1">
      <alignment horizontal="left" vertical="top"/>
    </xf>
    <xf numFmtId="43" fontId="0" fillId="36" borderId="0" xfId="42" applyFont="1" applyFill="1" applyAlignment="1">
      <alignment vertical="top"/>
    </xf>
    <xf numFmtId="43" fontId="0" fillId="36" borderId="10" xfId="42" applyFont="1" applyFill="1" applyBorder="1" applyAlignment="1">
      <alignment horizontal="left" vertical="top" wrapText="1"/>
    </xf>
    <xf numFmtId="43" fontId="0" fillId="36" borderId="10" xfId="42" applyFont="1" applyFill="1" applyBorder="1" applyAlignment="1">
      <alignment vertical="top" wrapText="1"/>
    </xf>
    <xf numFmtId="2" fontId="0" fillId="0" borderId="10" xfId="0" applyNumberFormat="1" applyBorder="1" applyAlignment="1">
      <alignment vertical="top"/>
    </xf>
    <xf numFmtId="164" fontId="0" fillId="0" borderId="10" xfId="43" applyNumberFormat="1" applyFont="1" applyFill="1" applyBorder="1" applyAlignment="1">
      <alignment horizontal="left" vertical="top" wrapText="1"/>
    </xf>
    <xf numFmtId="9" fontId="0" fillId="36" borderId="10" xfId="43" applyFont="1" applyFill="1" applyBorder="1" applyAlignment="1">
      <alignment horizontal="right" vertical="top" wrapText="1"/>
    </xf>
    <xf numFmtId="43" fontId="0" fillId="0" borderId="10" xfId="42" applyFont="1" applyFill="1" applyBorder="1" applyAlignment="1">
      <alignment vertical="top"/>
    </xf>
    <xf numFmtId="0" fontId="0" fillId="0" borderId="0" xfId="0" applyAlignment="1">
      <alignment vertical="top"/>
    </xf>
    <xf numFmtId="0" fontId="16" fillId="33" borderId="0" xfId="0" applyFont="1" applyFill="1" applyAlignment="1">
      <alignment horizontal="left" vertical="top"/>
    </xf>
    <xf numFmtId="0" fontId="0" fillId="0" borderId="0" xfId="0" applyAlignment="1">
      <alignment vertical="top" wrapText="1"/>
    </xf>
    <xf numFmtId="0" fontId="0" fillId="0" borderId="0" xfId="0" applyAlignment="1">
      <alignment wrapText="1"/>
    </xf>
    <xf numFmtId="37" fontId="0" fillId="0" borderId="10" xfId="42" applyNumberFormat="1" applyFont="1" applyFill="1" applyBorder="1" applyAlignment="1">
      <alignment horizontal="right" vertical="top"/>
    </xf>
    <xf numFmtId="37" fontId="0" fillId="0" borderId="10" xfId="42" applyNumberFormat="1" applyFont="1" applyFill="1" applyBorder="1" applyAlignment="1">
      <alignment vertical="top"/>
    </xf>
    <xf numFmtId="37" fontId="0" fillId="36" borderId="10" xfId="42" applyNumberFormat="1" applyFont="1" applyFill="1" applyBorder="1" applyAlignment="1">
      <alignment horizontal="right" vertical="top"/>
    </xf>
    <xf numFmtId="0" fontId="16" fillId="33" borderId="10" xfId="0" quotePrefix="1" applyFont="1" applyFill="1" applyBorder="1" applyAlignment="1">
      <alignment horizontal="left" vertical="top"/>
    </xf>
    <xf numFmtId="43" fontId="0" fillId="0" borderId="0" xfId="42" applyFont="1" applyFill="1" applyAlignment="1">
      <alignment vertical="top"/>
    </xf>
    <xf numFmtId="10" fontId="0" fillId="0" borderId="10" xfId="43" quotePrefix="1" applyNumberFormat="1" applyFont="1" applyFill="1" applyBorder="1" applyAlignment="1">
      <alignment horizontal="right" vertical="top" wrapText="1"/>
    </xf>
    <xf numFmtId="165" fontId="0" fillId="0" borderId="10" xfId="42" applyNumberFormat="1" applyFont="1" applyFill="1" applyBorder="1" applyAlignment="1">
      <alignment horizontal="left" vertical="top"/>
    </xf>
    <xf numFmtId="165" fontId="24" fillId="0" borderId="10" xfId="42" applyNumberFormat="1" applyFont="1" applyFill="1" applyBorder="1" applyAlignment="1">
      <alignment horizontal="right" vertical="top"/>
    </xf>
    <xf numFmtId="43" fontId="24" fillId="0" borderId="10" xfId="42" applyFont="1" applyFill="1" applyBorder="1" applyAlignment="1">
      <alignment horizontal="right" vertical="top"/>
    </xf>
  </cellXfs>
  <cellStyles count="402">
    <cellStyle name="20% - Accent1" xfId="19" builtinId="30" customBuiltin="1"/>
    <cellStyle name="20% - Accent1 10" xfId="287" xr:uid="{00000000-0005-0000-0000-000001000000}"/>
    <cellStyle name="20% - Accent1 11" xfId="301" xr:uid="{00000000-0005-0000-0000-000002000000}"/>
    <cellStyle name="20% - Accent1 12" xfId="315" xr:uid="{00000000-0005-0000-0000-000003000000}"/>
    <cellStyle name="20% - Accent1 13" xfId="329" xr:uid="{00000000-0005-0000-0000-000004000000}"/>
    <cellStyle name="20% - Accent1 14" xfId="348" xr:uid="{00000000-0005-0000-0000-000005000000}"/>
    <cellStyle name="20% - Accent1 15" xfId="362" xr:uid="{00000000-0005-0000-0000-000006000000}"/>
    <cellStyle name="20% - Accent1 16" xfId="376" xr:uid="{00000000-0005-0000-0000-000007000000}"/>
    <cellStyle name="20% - Accent1 17" xfId="390" xr:uid="{00000000-0005-0000-0000-000008000000}"/>
    <cellStyle name="20% - Accent1 2" xfId="174" xr:uid="{00000000-0005-0000-0000-000009000000}"/>
    <cellStyle name="20% - Accent1 3" xfId="188" xr:uid="{00000000-0005-0000-0000-00000A000000}"/>
    <cellStyle name="20% - Accent1 4" xfId="202" xr:uid="{00000000-0005-0000-0000-00000B000000}"/>
    <cellStyle name="20% - Accent1 5" xfId="216" xr:uid="{00000000-0005-0000-0000-00000C000000}"/>
    <cellStyle name="20% - Accent1 6" xfId="230" xr:uid="{00000000-0005-0000-0000-00000D000000}"/>
    <cellStyle name="20% - Accent1 7" xfId="244" xr:uid="{00000000-0005-0000-0000-00000E000000}"/>
    <cellStyle name="20% - Accent1 8" xfId="258" xr:uid="{00000000-0005-0000-0000-00000F000000}"/>
    <cellStyle name="20% - Accent1 9" xfId="272" xr:uid="{00000000-0005-0000-0000-000010000000}"/>
    <cellStyle name="20% - Accent2" xfId="23" builtinId="34" customBuiltin="1"/>
    <cellStyle name="20% - Accent2 10" xfId="289" xr:uid="{00000000-0005-0000-0000-000012000000}"/>
    <cellStyle name="20% - Accent2 11" xfId="303" xr:uid="{00000000-0005-0000-0000-000013000000}"/>
    <cellStyle name="20% - Accent2 12" xfId="317" xr:uid="{00000000-0005-0000-0000-000014000000}"/>
    <cellStyle name="20% - Accent2 13" xfId="331" xr:uid="{00000000-0005-0000-0000-000015000000}"/>
    <cellStyle name="20% - Accent2 14" xfId="350" xr:uid="{00000000-0005-0000-0000-000016000000}"/>
    <cellStyle name="20% - Accent2 15" xfId="364" xr:uid="{00000000-0005-0000-0000-000017000000}"/>
    <cellStyle name="20% - Accent2 16" xfId="378" xr:uid="{00000000-0005-0000-0000-000018000000}"/>
    <cellStyle name="20% - Accent2 17" xfId="392" xr:uid="{00000000-0005-0000-0000-000019000000}"/>
    <cellStyle name="20% - Accent2 2" xfId="176" xr:uid="{00000000-0005-0000-0000-00001A000000}"/>
    <cellStyle name="20% - Accent2 3" xfId="190" xr:uid="{00000000-0005-0000-0000-00001B000000}"/>
    <cellStyle name="20% - Accent2 4" xfId="204" xr:uid="{00000000-0005-0000-0000-00001C000000}"/>
    <cellStyle name="20% - Accent2 5" xfId="218" xr:uid="{00000000-0005-0000-0000-00001D000000}"/>
    <cellStyle name="20% - Accent2 6" xfId="232" xr:uid="{00000000-0005-0000-0000-00001E000000}"/>
    <cellStyle name="20% - Accent2 7" xfId="246" xr:uid="{00000000-0005-0000-0000-00001F000000}"/>
    <cellStyle name="20% - Accent2 8" xfId="260" xr:uid="{00000000-0005-0000-0000-000020000000}"/>
    <cellStyle name="20% - Accent2 9" xfId="274" xr:uid="{00000000-0005-0000-0000-000021000000}"/>
    <cellStyle name="20% - Accent3" xfId="27" builtinId="38" customBuiltin="1"/>
    <cellStyle name="20% - Accent3 10" xfId="291" xr:uid="{00000000-0005-0000-0000-000023000000}"/>
    <cellStyle name="20% - Accent3 11" xfId="305" xr:uid="{00000000-0005-0000-0000-000024000000}"/>
    <cellStyle name="20% - Accent3 12" xfId="319" xr:uid="{00000000-0005-0000-0000-000025000000}"/>
    <cellStyle name="20% - Accent3 13" xfId="333" xr:uid="{00000000-0005-0000-0000-000026000000}"/>
    <cellStyle name="20% - Accent3 14" xfId="352" xr:uid="{00000000-0005-0000-0000-000027000000}"/>
    <cellStyle name="20% - Accent3 15" xfId="366" xr:uid="{00000000-0005-0000-0000-000028000000}"/>
    <cellStyle name="20% - Accent3 16" xfId="380" xr:uid="{00000000-0005-0000-0000-000029000000}"/>
    <cellStyle name="20% - Accent3 17" xfId="394" xr:uid="{00000000-0005-0000-0000-00002A000000}"/>
    <cellStyle name="20% - Accent3 2" xfId="178" xr:uid="{00000000-0005-0000-0000-00002B000000}"/>
    <cellStyle name="20% - Accent3 3" xfId="192" xr:uid="{00000000-0005-0000-0000-00002C000000}"/>
    <cellStyle name="20% - Accent3 4" xfId="206" xr:uid="{00000000-0005-0000-0000-00002D000000}"/>
    <cellStyle name="20% - Accent3 5" xfId="220" xr:uid="{00000000-0005-0000-0000-00002E000000}"/>
    <cellStyle name="20% - Accent3 6" xfId="234" xr:uid="{00000000-0005-0000-0000-00002F000000}"/>
    <cellStyle name="20% - Accent3 7" xfId="248" xr:uid="{00000000-0005-0000-0000-000030000000}"/>
    <cellStyle name="20% - Accent3 8" xfId="262" xr:uid="{00000000-0005-0000-0000-000031000000}"/>
    <cellStyle name="20% - Accent3 9" xfId="276" xr:uid="{00000000-0005-0000-0000-000032000000}"/>
    <cellStyle name="20% - Accent4" xfId="31" builtinId="42" customBuiltin="1"/>
    <cellStyle name="20% - Accent4 10" xfId="293" xr:uid="{00000000-0005-0000-0000-000034000000}"/>
    <cellStyle name="20% - Accent4 11" xfId="307" xr:uid="{00000000-0005-0000-0000-000035000000}"/>
    <cellStyle name="20% - Accent4 12" xfId="321" xr:uid="{00000000-0005-0000-0000-000036000000}"/>
    <cellStyle name="20% - Accent4 13" xfId="335" xr:uid="{00000000-0005-0000-0000-000037000000}"/>
    <cellStyle name="20% - Accent4 14" xfId="354" xr:uid="{00000000-0005-0000-0000-000038000000}"/>
    <cellStyle name="20% - Accent4 15" xfId="368" xr:uid="{00000000-0005-0000-0000-000039000000}"/>
    <cellStyle name="20% - Accent4 16" xfId="382" xr:uid="{00000000-0005-0000-0000-00003A000000}"/>
    <cellStyle name="20% - Accent4 17" xfId="396" xr:uid="{00000000-0005-0000-0000-00003B000000}"/>
    <cellStyle name="20% - Accent4 2" xfId="180" xr:uid="{00000000-0005-0000-0000-00003C000000}"/>
    <cellStyle name="20% - Accent4 3" xfId="194" xr:uid="{00000000-0005-0000-0000-00003D000000}"/>
    <cellStyle name="20% - Accent4 4" xfId="208" xr:uid="{00000000-0005-0000-0000-00003E000000}"/>
    <cellStyle name="20% - Accent4 5" xfId="222" xr:uid="{00000000-0005-0000-0000-00003F000000}"/>
    <cellStyle name="20% - Accent4 6" xfId="236" xr:uid="{00000000-0005-0000-0000-000040000000}"/>
    <cellStyle name="20% - Accent4 7" xfId="250" xr:uid="{00000000-0005-0000-0000-000041000000}"/>
    <cellStyle name="20% - Accent4 8" xfId="264" xr:uid="{00000000-0005-0000-0000-000042000000}"/>
    <cellStyle name="20% - Accent4 9" xfId="279" xr:uid="{00000000-0005-0000-0000-000043000000}"/>
    <cellStyle name="20% - Accent5" xfId="35" builtinId="46" customBuiltin="1"/>
    <cellStyle name="20% - Accent5 10" xfId="295" xr:uid="{00000000-0005-0000-0000-000045000000}"/>
    <cellStyle name="20% - Accent5 11" xfId="309" xr:uid="{00000000-0005-0000-0000-000046000000}"/>
    <cellStyle name="20% - Accent5 12" xfId="323" xr:uid="{00000000-0005-0000-0000-000047000000}"/>
    <cellStyle name="20% - Accent5 13" xfId="337" xr:uid="{00000000-0005-0000-0000-000048000000}"/>
    <cellStyle name="20% - Accent5 14" xfId="356" xr:uid="{00000000-0005-0000-0000-000049000000}"/>
    <cellStyle name="20% - Accent5 15" xfId="370" xr:uid="{00000000-0005-0000-0000-00004A000000}"/>
    <cellStyle name="20% - Accent5 16" xfId="384" xr:uid="{00000000-0005-0000-0000-00004B000000}"/>
    <cellStyle name="20% - Accent5 17" xfId="398" xr:uid="{00000000-0005-0000-0000-00004C000000}"/>
    <cellStyle name="20% - Accent5 2" xfId="182" xr:uid="{00000000-0005-0000-0000-00004D000000}"/>
    <cellStyle name="20% - Accent5 3" xfId="196" xr:uid="{00000000-0005-0000-0000-00004E000000}"/>
    <cellStyle name="20% - Accent5 4" xfId="210" xr:uid="{00000000-0005-0000-0000-00004F000000}"/>
    <cellStyle name="20% - Accent5 5" xfId="224" xr:uid="{00000000-0005-0000-0000-000050000000}"/>
    <cellStyle name="20% - Accent5 6" xfId="238" xr:uid="{00000000-0005-0000-0000-000051000000}"/>
    <cellStyle name="20% - Accent5 7" xfId="252" xr:uid="{00000000-0005-0000-0000-000052000000}"/>
    <cellStyle name="20% - Accent5 8" xfId="266" xr:uid="{00000000-0005-0000-0000-000053000000}"/>
    <cellStyle name="20% - Accent5 9" xfId="281" xr:uid="{00000000-0005-0000-0000-000054000000}"/>
    <cellStyle name="20% - Accent6" xfId="39" builtinId="50" customBuiltin="1"/>
    <cellStyle name="20% - Accent6 10" xfId="297" xr:uid="{00000000-0005-0000-0000-000056000000}"/>
    <cellStyle name="20% - Accent6 11" xfId="311" xr:uid="{00000000-0005-0000-0000-000057000000}"/>
    <cellStyle name="20% - Accent6 12" xfId="325" xr:uid="{00000000-0005-0000-0000-000058000000}"/>
    <cellStyle name="20% - Accent6 13" xfId="339" xr:uid="{00000000-0005-0000-0000-000059000000}"/>
    <cellStyle name="20% - Accent6 14" xfId="358" xr:uid="{00000000-0005-0000-0000-00005A000000}"/>
    <cellStyle name="20% - Accent6 15" xfId="372" xr:uid="{00000000-0005-0000-0000-00005B000000}"/>
    <cellStyle name="20% - Accent6 16" xfId="386" xr:uid="{00000000-0005-0000-0000-00005C000000}"/>
    <cellStyle name="20% - Accent6 17" xfId="400" xr:uid="{00000000-0005-0000-0000-00005D000000}"/>
    <cellStyle name="20% - Accent6 2" xfId="184" xr:uid="{00000000-0005-0000-0000-00005E000000}"/>
    <cellStyle name="20% - Accent6 3" xfId="198" xr:uid="{00000000-0005-0000-0000-00005F000000}"/>
    <cellStyle name="20% - Accent6 4" xfId="212" xr:uid="{00000000-0005-0000-0000-000060000000}"/>
    <cellStyle name="20% - Accent6 5" xfId="226" xr:uid="{00000000-0005-0000-0000-000061000000}"/>
    <cellStyle name="20% - Accent6 6" xfId="240" xr:uid="{00000000-0005-0000-0000-000062000000}"/>
    <cellStyle name="20% - Accent6 7" xfId="254" xr:uid="{00000000-0005-0000-0000-000063000000}"/>
    <cellStyle name="20% - Accent6 8" xfId="268" xr:uid="{00000000-0005-0000-0000-000064000000}"/>
    <cellStyle name="20% - Accent6 9" xfId="283" xr:uid="{00000000-0005-0000-0000-000065000000}"/>
    <cellStyle name="40% - Accent1" xfId="20" builtinId="31" customBuiltin="1"/>
    <cellStyle name="40% - Accent1 10" xfId="288" xr:uid="{00000000-0005-0000-0000-000067000000}"/>
    <cellStyle name="40% - Accent1 11" xfId="302" xr:uid="{00000000-0005-0000-0000-000068000000}"/>
    <cellStyle name="40% - Accent1 12" xfId="316" xr:uid="{00000000-0005-0000-0000-000069000000}"/>
    <cellStyle name="40% - Accent1 13" xfId="330" xr:uid="{00000000-0005-0000-0000-00006A000000}"/>
    <cellStyle name="40% - Accent1 14" xfId="349" xr:uid="{00000000-0005-0000-0000-00006B000000}"/>
    <cellStyle name="40% - Accent1 15" xfId="363" xr:uid="{00000000-0005-0000-0000-00006C000000}"/>
    <cellStyle name="40% - Accent1 16" xfId="377" xr:uid="{00000000-0005-0000-0000-00006D000000}"/>
    <cellStyle name="40% - Accent1 17" xfId="391" xr:uid="{00000000-0005-0000-0000-00006E000000}"/>
    <cellStyle name="40% - Accent1 2" xfId="175" xr:uid="{00000000-0005-0000-0000-00006F000000}"/>
    <cellStyle name="40% - Accent1 3" xfId="189" xr:uid="{00000000-0005-0000-0000-000070000000}"/>
    <cellStyle name="40% - Accent1 4" xfId="203" xr:uid="{00000000-0005-0000-0000-000071000000}"/>
    <cellStyle name="40% - Accent1 5" xfId="217" xr:uid="{00000000-0005-0000-0000-000072000000}"/>
    <cellStyle name="40% - Accent1 6" xfId="231" xr:uid="{00000000-0005-0000-0000-000073000000}"/>
    <cellStyle name="40% - Accent1 7" xfId="245" xr:uid="{00000000-0005-0000-0000-000074000000}"/>
    <cellStyle name="40% - Accent1 8" xfId="259" xr:uid="{00000000-0005-0000-0000-000075000000}"/>
    <cellStyle name="40% - Accent1 9" xfId="273" xr:uid="{00000000-0005-0000-0000-000076000000}"/>
    <cellStyle name="40% - Accent2" xfId="24" builtinId="35" customBuiltin="1"/>
    <cellStyle name="40% - Accent2 10" xfId="290" xr:uid="{00000000-0005-0000-0000-000078000000}"/>
    <cellStyle name="40% - Accent2 11" xfId="304" xr:uid="{00000000-0005-0000-0000-000079000000}"/>
    <cellStyle name="40% - Accent2 12" xfId="318" xr:uid="{00000000-0005-0000-0000-00007A000000}"/>
    <cellStyle name="40% - Accent2 13" xfId="332" xr:uid="{00000000-0005-0000-0000-00007B000000}"/>
    <cellStyle name="40% - Accent2 14" xfId="351" xr:uid="{00000000-0005-0000-0000-00007C000000}"/>
    <cellStyle name="40% - Accent2 15" xfId="365" xr:uid="{00000000-0005-0000-0000-00007D000000}"/>
    <cellStyle name="40% - Accent2 16" xfId="379" xr:uid="{00000000-0005-0000-0000-00007E000000}"/>
    <cellStyle name="40% - Accent2 17" xfId="393" xr:uid="{00000000-0005-0000-0000-00007F000000}"/>
    <cellStyle name="40% - Accent2 2" xfId="177" xr:uid="{00000000-0005-0000-0000-000080000000}"/>
    <cellStyle name="40% - Accent2 3" xfId="191" xr:uid="{00000000-0005-0000-0000-000081000000}"/>
    <cellStyle name="40% - Accent2 4" xfId="205" xr:uid="{00000000-0005-0000-0000-000082000000}"/>
    <cellStyle name="40% - Accent2 5" xfId="219" xr:uid="{00000000-0005-0000-0000-000083000000}"/>
    <cellStyle name="40% - Accent2 6" xfId="233" xr:uid="{00000000-0005-0000-0000-000084000000}"/>
    <cellStyle name="40% - Accent2 7" xfId="247" xr:uid="{00000000-0005-0000-0000-000085000000}"/>
    <cellStyle name="40% - Accent2 8" xfId="261" xr:uid="{00000000-0005-0000-0000-000086000000}"/>
    <cellStyle name="40% - Accent2 9" xfId="275" xr:uid="{00000000-0005-0000-0000-000087000000}"/>
    <cellStyle name="40% - Accent3" xfId="28" builtinId="39" customBuiltin="1"/>
    <cellStyle name="40% - Accent3 10" xfId="292" xr:uid="{00000000-0005-0000-0000-000089000000}"/>
    <cellStyle name="40% - Accent3 11" xfId="306" xr:uid="{00000000-0005-0000-0000-00008A000000}"/>
    <cellStyle name="40% - Accent3 12" xfId="320" xr:uid="{00000000-0005-0000-0000-00008B000000}"/>
    <cellStyle name="40% - Accent3 13" xfId="334" xr:uid="{00000000-0005-0000-0000-00008C000000}"/>
    <cellStyle name="40% - Accent3 14" xfId="353" xr:uid="{00000000-0005-0000-0000-00008D000000}"/>
    <cellStyle name="40% - Accent3 15" xfId="367" xr:uid="{00000000-0005-0000-0000-00008E000000}"/>
    <cellStyle name="40% - Accent3 16" xfId="381" xr:uid="{00000000-0005-0000-0000-00008F000000}"/>
    <cellStyle name="40% - Accent3 17" xfId="395" xr:uid="{00000000-0005-0000-0000-000090000000}"/>
    <cellStyle name="40% - Accent3 2" xfId="179" xr:uid="{00000000-0005-0000-0000-000091000000}"/>
    <cellStyle name="40% - Accent3 3" xfId="193" xr:uid="{00000000-0005-0000-0000-000092000000}"/>
    <cellStyle name="40% - Accent3 4" xfId="207" xr:uid="{00000000-0005-0000-0000-000093000000}"/>
    <cellStyle name="40% - Accent3 5" xfId="221" xr:uid="{00000000-0005-0000-0000-000094000000}"/>
    <cellStyle name="40% - Accent3 6" xfId="235" xr:uid="{00000000-0005-0000-0000-000095000000}"/>
    <cellStyle name="40% - Accent3 7" xfId="249" xr:uid="{00000000-0005-0000-0000-000096000000}"/>
    <cellStyle name="40% - Accent3 8" xfId="263" xr:uid="{00000000-0005-0000-0000-000097000000}"/>
    <cellStyle name="40% - Accent3 9" xfId="277" xr:uid="{00000000-0005-0000-0000-000098000000}"/>
    <cellStyle name="40% - Accent4" xfId="32" builtinId="43" customBuiltin="1"/>
    <cellStyle name="40% - Accent4 10" xfId="294" xr:uid="{00000000-0005-0000-0000-00009A000000}"/>
    <cellStyle name="40% - Accent4 11" xfId="308" xr:uid="{00000000-0005-0000-0000-00009B000000}"/>
    <cellStyle name="40% - Accent4 12" xfId="322" xr:uid="{00000000-0005-0000-0000-00009C000000}"/>
    <cellStyle name="40% - Accent4 13" xfId="336" xr:uid="{00000000-0005-0000-0000-00009D000000}"/>
    <cellStyle name="40% - Accent4 14" xfId="355" xr:uid="{00000000-0005-0000-0000-00009E000000}"/>
    <cellStyle name="40% - Accent4 15" xfId="369" xr:uid="{00000000-0005-0000-0000-00009F000000}"/>
    <cellStyle name="40% - Accent4 16" xfId="383" xr:uid="{00000000-0005-0000-0000-0000A0000000}"/>
    <cellStyle name="40% - Accent4 17" xfId="397" xr:uid="{00000000-0005-0000-0000-0000A1000000}"/>
    <cellStyle name="40% - Accent4 2" xfId="181" xr:uid="{00000000-0005-0000-0000-0000A2000000}"/>
    <cellStyle name="40% - Accent4 3" xfId="195" xr:uid="{00000000-0005-0000-0000-0000A3000000}"/>
    <cellStyle name="40% - Accent4 4" xfId="209" xr:uid="{00000000-0005-0000-0000-0000A4000000}"/>
    <cellStyle name="40% - Accent4 5" xfId="223" xr:uid="{00000000-0005-0000-0000-0000A5000000}"/>
    <cellStyle name="40% - Accent4 6" xfId="237" xr:uid="{00000000-0005-0000-0000-0000A6000000}"/>
    <cellStyle name="40% - Accent4 7" xfId="251" xr:uid="{00000000-0005-0000-0000-0000A7000000}"/>
    <cellStyle name="40% - Accent4 8" xfId="265" xr:uid="{00000000-0005-0000-0000-0000A8000000}"/>
    <cellStyle name="40% - Accent4 9" xfId="280" xr:uid="{00000000-0005-0000-0000-0000A9000000}"/>
    <cellStyle name="40% - Accent5" xfId="36" builtinId="47" customBuiltin="1"/>
    <cellStyle name="40% - Accent5 10" xfId="296" xr:uid="{00000000-0005-0000-0000-0000AB000000}"/>
    <cellStyle name="40% - Accent5 11" xfId="310" xr:uid="{00000000-0005-0000-0000-0000AC000000}"/>
    <cellStyle name="40% - Accent5 12" xfId="324" xr:uid="{00000000-0005-0000-0000-0000AD000000}"/>
    <cellStyle name="40% - Accent5 13" xfId="338" xr:uid="{00000000-0005-0000-0000-0000AE000000}"/>
    <cellStyle name="40% - Accent5 14" xfId="357" xr:uid="{00000000-0005-0000-0000-0000AF000000}"/>
    <cellStyle name="40% - Accent5 15" xfId="371" xr:uid="{00000000-0005-0000-0000-0000B0000000}"/>
    <cellStyle name="40% - Accent5 16" xfId="385" xr:uid="{00000000-0005-0000-0000-0000B1000000}"/>
    <cellStyle name="40% - Accent5 17" xfId="399" xr:uid="{00000000-0005-0000-0000-0000B2000000}"/>
    <cellStyle name="40% - Accent5 2" xfId="183" xr:uid="{00000000-0005-0000-0000-0000B3000000}"/>
    <cellStyle name="40% - Accent5 3" xfId="197" xr:uid="{00000000-0005-0000-0000-0000B4000000}"/>
    <cellStyle name="40% - Accent5 4" xfId="211" xr:uid="{00000000-0005-0000-0000-0000B5000000}"/>
    <cellStyle name="40% - Accent5 5" xfId="225" xr:uid="{00000000-0005-0000-0000-0000B6000000}"/>
    <cellStyle name="40% - Accent5 6" xfId="239" xr:uid="{00000000-0005-0000-0000-0000B7000000}"/>
    <cellStyle name="40% - Accent5 7" xfId="253" xr:uid="{00000000-0005-0000-0000-0000B8000000}"/>
    <cellStyle name="40% - Accent5 8" xfId="267" xr:uid="{00000000-0005-0000-0000-0000B9000000}"/>
    <cellStyle name="40% - Accent5 9" xfId="282" xr:uid="{00000000-0005-0000-0000-0000BA000000}"/>
    <cellStyle name="40% - Accent6" xfId="40" builtinId="51" customBuiltin="1"/>
    <cellStyle name="40% - Accent6 10" xfId="298" xr:uid="{00000000-0005-0000-0000-0000BC000000}"/>
    <cellStyle name="40% - Accent6 11" xfId="312" xr:uid="{00000000-0005-0000-0000-0000BD000000}"/>
    <cellStyle name="40% - Accent6 12" xfId="326" xr:uid="{00000000-0005-0000-0000-0000BE000000}"/>
    <cellStyle name="40% - Accent6 13" xfId="340" xr:uid="{00000000-0005-0000-0000-0000BF000000}"/>
    <cellStyle name="40% - Accent6 14" xfId="359" xr:uid="{00000000-0005-0000-0000-0000C0000000}"/>
    <cellStyle name="40% - Accent6 15" xfId="373" xr:uid="{00000000-0005-0000-0000-0000C1000000}"/>
    <cellStyle name="40% - Accent6 16" xfId="387" xr:uid="{00000000-0005-0000-0000-0000C2000000}"/>
    <cellStyle name="40% - Accent6 17" xfId="401" xr:uid="{00000000-0005-0000-0000-0000C3000000}"/>
    <cellStyle name="40% - Accent6 2" xfId="185" xr:uid="{00000000-0005-0000-0000-0000C4000000}"/>
    <cellStyle name="40% - Accent6 3" xfId="199" xr:uid="{00000000-0005-0000-0000-0000C5000000}"/>
    <cellStyle name="40% - Accent6 4" xfId="213" xr:uid="{00000000-0005-0000-0000-0000C6000000}"/>
    <cellStyle name="40% - Accent6 5" xfId="227" xr:uid="{00000000-0005-0000-0000-0000C7000000}"/>
    <cellStyle name="40% - Accent6 6" xfId="241" xr:uid="{00000000-0005-0000-0000-0000C8000000}"/>
    <cellStyle name="40% - Accent6 7" xfId="255" xr:uid="{00000000-0005-0000-0000-0000C9000000}"/>
    <cellStyle name="40% - Accent6 8" xfId="269" xr:uid="{00000000-0005-0000-0000-0000CA000000}"/>
    <cellStyle name="40% - Accent6 9" xfId="284" xr:uid="{00000000-0005-0000-0000-0000CB000000}"/>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Comma 2" xfId="162" xr:uid="{00000000-0005-0000-0000-0000DC000000}"/>
    <cellStyle name="Comma 3" xfId="166" xr:uid="{00000000-0005-0000-0000-0000DD000000}"/>
    <cellStyle name="Comma 4" xfId="345" xr:uid="{00000000-0005-0000-0000-0000DE000000}"/>
    <cellStyle name="Comma 5" xfId="157" xr:uid="{00000000-0005-0000-0000-0000DF000000}"/>
    <cellStyle name="Currency [0] 2" xfId="47" xr:uid="{00000000-0005-0000-0000-0000E0000000}"/>
    <cellStyle name="Currency 10" xfId="54" xr:uid="{00000000-0005-0000-0000-0000E1000000}"/>
    <cellStyle name="Currency 100" xfId="146" xr:uid="{00000000-0005-0000-0000-0000E2000000}"/>
    <cellStyle name="Currency 101" xfId="147" xr:uid="{00000000-0005-0000-0000-0000E3000000}"/>
    <cellStyle name="Currency 102" xfId="148" xr:uid="{00000000-0005-0000-0000-0000E4000000}"/>
    <cellStyle name="Currency 103" xfId="149" xr:uid="{00000000-0005-0000-0000-0000E5000000}"/>
    <cellStyle name="Currency 104" xfId="150" xr:uid="{00000000-0005-0000-0000-0000E6000000}"/>
    <cellStyle name="Currency 105" xfId="151" xr:uid="{00000000-0005-0000-0000-0000E7000000}"/>
    <cellStyle name="Currency 106" xfId="152" xr:uid="{00000000-0005-0000-0000-0000E8000000}"/>
    <cellStyle name="Currency 107" xfId="153" xr:uid="{00000000-0005-0000-0000-0000E9000000}"/>
    <cellStyle name="Currency 108" xfId="154" xr:uid="{00000000-0005-0000-0000-0000EA000000}"/>
    <cellStyle name="Currency 109" xfId="165" xr:uid="{00000000-0005-0000-0000-0000EB000000}"/>
    <cellStyle name="Currency 11" xfId="57" xr:uid="{00000000-0005-0000-0000-0000EC000000}"/>
    <cellStyle name="Currency 110" xfId="167" xr:uid="{00000000-0005-0000-0000-0000ED000000}"/>
    <cellStyle name="Currency 111" xfId="343" xr:uid="{00000000-0005-0000-0000-0000EE000000}"/>
    <cellStyle name="Currency 112" xfId="155" xr:uid="{00000000-0005-0000-0000-0000EF000000}"/>
    <cellStyle name="Currency 113" xfId="160" xr:uid="{00000000-0005-0000-0000-0000F0000000}"/>
    <cellStyle name="Currency 12" xfId="58" xr:uid="{00000000-0005-0000-0000-0000F1000000}"/>
    <cellStyle name="Currency 13" xfId="60" xr:uid="{00000000-0005-0000-0000-0000F2000000}"/>
    <cellStyle name="Currency 14" xfId="62" xr:uid="{00000000-0005-0000-0000-0000F3000000}"/>
    <cellStyle name="Currency 15" xfId="63" xr:uid="{00000000-0005-0000-0000-0000F4000000}"/>
    <cellStyle name="Currency 16" xfId="59" xr:uid="{00000000-0005-0000-0000-0000F5000000}"/>
    <cellStyle name="Currency 17" xfId="64" xr:uid="{00000000-0005-0000-0000-0000F6000000}"/>
    <cellStyle name="Currency 18" xfId="61" xr:uid="{00000000-0005-0000-0000-0000F7000000}"/>
    <cellStyle name="Currency 19" xfId="65" xr:uid="{00000000-0005-0000-0000-0000F8000000}"/>
    <cellStyle name="Currency 2" xfId="46" xr:uid="{00000000-0005-0000-0000-0000F9000000}"/>
    <cellStyle name="Currency 20" xfId="66" xr:uid="{00000000-0005-0000-0000-0000FA000000}"/>
    <cellStyle name="Currency 21" xfId="69" xr:uid="{00000000-0005-0000-0000-0000FB000000}"/>
    <cellStyle name="Currency 22" xfId="67" xr:uid="{00000000-0005-0000-0000-0000FC000000}"/>
    <cellStyle name="Currency 23" xfId="70" xr:uid="{00000000-0005-0000-0000-0000FD000000}"/>
    <cellStyle name="Currency 24" xfId="71" xr:uid="{00000000-0005-0000-0000-0000FE000000}"/>
    <cellStyle name="Currency 25" xfId="68" xr:uid="{00000000-0005-0000-0000-0000FF000000}"/>
    <cellStyle name="Currency 26" xfId="72" xr:uid="{00000000-0005-0000-0000-000000010000}"/>
    <cellStyle name="Currency 27" xfId="74" xr:uid="{00000000-0005-0000-0000-000001010000}"/>
    <cellStyle name="Currency 28" xfId="73" xr:uid="{00000000-0005-0000-0000-000002010000}"/>
    <cellStyle name="Currency 29" xfId="76" xr:uid="{00000000-0005-0000-0000-000003010000}"/>
    <cellStyle name="Currency 3" xfId="50" xr:uid="{00000000-0005-0000-0000-000004010000}"/>
    <cellStyle name="Currency 30" xfId="75" xr:uid="{00000000-0005-0000-0000-000005010000}"/>
    <cellStyle name="Currency 31" xfId="77" xr:uid="{00000000-0005-0000-0000-000006010000}"/>
    <cellStyle name="Currency 32" xfId="79" xr:uid="{00000000-0005-0000-0000-000007010000}"/>
    <cellStyle name="Currency 33" xfId="78" xr:uid="{00000000-0005-0000-0000-000008010000}"/>
    <cellStyle name="Currency 34" xfId="81" xr:uid="{00000000-0005-0000-0000-000009010000}"/>
    <cellStyle name="Currency 35" xfId="80" xr:uid="{00000000-0005-0000-0000-00000A010000}"/>
    <cellStyle name="Currency 36" xfId="82" xr:uid="{00000000-0005-0000-0000-00000B010000}"/>
    <cellStyle name="Currency 37" xfId="83" xr:uid="{00000000-0005-0000-0000-00000C010000}"/>
    <cellStyle name="Currency 38" xfId="84" xr:uid="{00000000-0005-0000-0000-00000D010000}"/>
    <cellStyle name="Currency 39" xfId="87" xr:uid="{00000000-0005-0000-0000-00000E010000}"/>
    <cellStyle name="Currency 4" xfId="51" xr:uid="{00000000-0005-0000-0000-00000F010000}"/>
    <cellStyle name="Currency 40" xfId="85" xr:uid="{00000000-0005-0000-0000-000010010000}"/>
    <cellStyle name="Currency 41" xfId="89" xr:uid="{00000000-0005-0000-0000-000011010000}"/>
    <cellStyle name="Currency 42" xfId="88" xr:uid="{00000000-0005-0000-0000-000012010000}"/>
    <cellStyle name="Currency 43" xfId="90" xr:uid="{00000000-0005-0000-0000-000013010000}"/>
    <cellStyle name="Currency 44" xfId="91" xr:uid="{00000000-0005-0000-0000-000014010000}"/>
    <cellStyle name="Currency 45" xfId="92" xr:uid="{00000000-0005-0000-0000-000015010000}"/>
    <cellStyle name="Currency 46" xfId="93" xr:uid="{00000000-0005-0000-0000-000016010000}"/>
    <cellStyle name="Currency 47" xfId="94" xr:uid="{00000000-0005-0000-0000-000017010000}"/>
    <cellStyle name="Currency 48" xfId="95" xr:uid="{00000000-0005-0000-0000-000018010000}"/>
    <cellStyle name="Currency 49" xfId="96" xr:uid="{00000000-0005-0000-0000-000019010000}"/>
    <cellStyle name="Currency 5" xfId="49" xr:uid="{00000000-0005-0000-0000-00001A010000}"/>
    <cellStyle name="Currency 50" xfId="97" xr:uid="{00000000-0005-0000-0000-00001B010000}"/>
    <cellStyle name="Currency 51" xfId="98" xr:uid="{00000000-0005-0000-0000-00001C010000}"/>
    <cellStyle name="Currency 52" xfId="99" xr:uid="{00000000-0005-0000-0000-00001D010000}"/>
    <cellStyle name="Currency 53" xfId="100" xr:uid="{00000000-0005-0000-0000-00001E010000}"/>
    <cellStyle name="Currency 54" xfId="101" xr:uid="{00000000-0005-0000-0000-00001F010000}"/>
    <cellStyle name="Currency 55" xfId="102" xr:uid="{00000000-0005-0000-0000-000020010000}"/>
    <cellStyle name="Currency 56" xfId="103" xr:uid="{00000000-0005-0000-0000-000021010000}"/>
    <cellStyle name="Currency 57" xfId="104" xr:uid="{00000000-0005-0000-0000-000022010000}"/>
    <cellStyle name="Currency 58" xfId="105" xr:uid="{00000000-0005-0000-0000-000023010000}"/>
    <cellStyle name="Currency 59" xfId="106" xr:uid="{00000000-0005-0000-0000-000024010000}"/>
    <cellStyle name="Currency 6" xfId="52" xr:uid="{00000000-0005-0000-0000-000025010000}"/>
    <cellStyle name="Currency 60" xfId="107" xr:uid="{00000000-0005-0000-0000-000026010000}"/>
    <cellStyle name="Currency 61" xfId="108" xr:uid="{00000000-0005-0000-0000-000027010000}"/>
    <cellStyle name="Currency 62" xfId="109" xr:uid="{00000000-0005-0000-0000-000028010000}"/>
    <cellStyle name="Currency 63" xfId="86" xr:uid="{00000000-0005-0000-0000-000029010000}"/>
    <cellStyle name="Currency 64" xfId="111" xr:uid="{00000000-0005-0000-0000-00002A010000}"/>
    <cellStyle name="Currency 65" xfId="110" xr:uid="{00000000-0005-0000-0000-00002B010000}"/>
    <cellStyle name="Currency 66" xfId="113" xr:uid="{00000000-0005-0000-0000-00002C010000}"/>
    <cellStyle name="Currency 67" xfId="112" xr:uid="{00000000-0005-0000-0000-00002D010000}"/>
    <cellStyle name="Currency 68" xfId="114" xr:uid="{00000000-0005-0000-0000-00002E010000}"/>
    <cellStyle name="Currency 69" xfId="115" xr:uid="{00000000-0005-0000-0000-00002F010000}"/>
    <cellStyle name="Currency 7" xfId="53" xr:uid="{00000000-0005-0000-0000-000030010000}"/>
    <cellStyle name="Currency 70" xfId="116" xr:uid="{00000000-0005-0000-0000-000031010000}"/>
    <cellStyle name="Currency 71" xfId="117" xr:uid="{00000000-0005-0000-0000-000032010000}"/>
    <cellStyle name="Currency 72" xfId="118" xr:uid="{00000000-0005-0000-0000-000033010000}"/>
    <cellStyle name="Currency 73" xfId="119" xr:uid="{00000000-0005-0000-0000-000034010000}"/>
    <cellStyle name="Currency 74" xfId="120" xr:uid="{00000000-0005-0000-0000-000035010000}"/>
    <cellStyle name="Currency 75" xfId="121" xr:uid="{00000000-0005-0000-0000-000036010000}"/>
    <cellStyle name="Currency 76" xfId="122" xr:uid="{00000000-0005-0000-0000-000037010000}"/>
    <cellStyle name="Currency 77" xfId="123" xr:uid="{00000000-0005-0000-0000-000038010000}"/>
    <cellStyle name="Currency 78" xfId="124" xr:uid="{00000000-0005-0000-0000-000039010000}"/>
    <cellStyle name="Currency 79" xfId="125" xr:uid="{00000000-0005-0000-0000-00003A010000}"/>
    <cellStyle name="Currency 8" xfId="55" xr:uid="{00000000-0005-0000-0000-00003B010000}"/>
    <cellStyle name="Currency 80" xfId="127" xr:uid="{00000000-0005-0000-0000-00003C010000}"/>
    <cellStyle name="Currency 81" xfId="126" xr:uid="{00000000-0005-0000-0000-00003D010000}"/>
    <cellStyle name="Currency 82" xfId="129" xr:uid="{00000000-0005-0000-0000-00003E010000}"/>
    <cellStyle name="Currency 83" xfId="128" xr:uid="{00000000-0005-0000-0000-00003F010000}"/>
    <cellStyle name="Currency 84" xfId="131" xr:uid="{00000000-0005-0000-0000-000040010000}"/>
    <cellStyle name="Currency 85" xfId="130" xr:uid="{00000000-0005-0000-0000-000041010000}"/>
    <cellStyle name="Currency 86" xfId="132" xr:uid="{00000000-0005-0000-0000-000042010000}"/>
    <cellStyle name="Currency 87" xfId="133" xr:uid="{00000000-0005-0000-0000-000043010000}"/>
    <cellStyle name="Currency 88" xfId="134" xr:uid="{00000000-0005-0000-0000-000044010000}"/>
    <cellStyle name="Currency 89" xfId="135" xr:uid="{00000000-0005-0000-0000-000045010000}"/>
    <cellStyle name="Currency 9" xfId="56" xr:uid="{00000000-0005-0000-0000-000046010000}"/>
    <cellStyle name="Currency 90" xfId="136" xr:uid="{00000000-0005-0000-0000-000047010000}"/>
    <cellStyle name="Currency 91" xfId="137" xr:uid="{00000000-0005-0000-0000-000048010000}"/>
    <cellStyle name="Currency 92" xfId="138" xr:uid="{00000000-0005-0000-0000-000049010000}"/>
    <cellStyle name="Currency 93" xfId="139" xr:uid="{00000000-0005-0000-0000-00004A010000}"/>
    <cellStyle name="Currency 94" xfId="140" xr:uid="{00000000-0005-0000-0000-00004B010000}"/>
    <cellStyle name="Currency 95" xfId="141" xr:uid="{00000000-0005-0000-0000-00004C010000}"/>
    <cellStyle name="Currency 96" xfId="142" xr:uid="{00000000-0005-0000-0000-00004D010000}"/>
    <cellStyle name="Currency 97" xfId="143" xr:uid="{00000000-0005-0000-0000-00004E010000}"/>
    <cellStyle name="Currency 98" xfId="144" xr:uid="{00000000-0005-0000-0000-00004F010000}"/>
    <cellStyle name="Currency 99" xfId="145" xr:uid="{00000000-0005-0000-0000-00005001000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164" xr:uid="{00000000-0005-0000-0000-000057010000}"/>
    <cellStyle name="Hyperlink 3" xfId="168" xr:uid="{00000000-0005-0000-0000-000058010000}"/>
    <cellStyle name="Hyperlink 4" xfId="156" xr:uid="{00000000-0005-0000-0000-000059010000}"/>
    <cellStyle name="Input" xfId="9" builtinId="20" customBuiltin="1"/>
    <cellStyle name="Linked Cell" xfId="12" builtinId="24" customBuiltin="1"/>
    <cellStyle name="Neutral" xfId="8" builtinId="28" customBuiltin="1"/>
    <cellStyle name="Normal" xfId="0" builtinId="0"/>
    <cellStyle name="Normal 10" xfId="214" xr:uid="{00000000-0005-0000-0000-00005E010000}"/>
    <cellStyle name="Normal 11" xfId="228" xr:uid="{00000000-0005-0000-0000-00005F010000}"/>
    <cellStyle name="Normal 12" xfId="242" xr:uid="{00000000-0005-0000-0000-000060010000}"/>
    <cellStyle name="Normal 13" xfId="256" xr:uid="{00000000-0005-0000-0000-000061010000}"/>
    <cellStyle name="Normal 14" xfId="270" xr:uid="{00000000-0005-0000-0000-000062010000}"/>
    <cellStyle name="Normal 15" xfId="285" xr:uid="{00000000-0005-0000-0000-000063010000}"/>
    <cellStyle name="Normal 16" xfId="299" xr:uid="{00000000-0005-0000-0000-000064010000}"/>
    <cellStyle name="Normal 17" xfId="313" xr:uid="{00000000-0005-0000-0000-000065010000}"/>
    <cellStyle name="Normal 18" xfId="327" xr:uid="{00000000-0005-0000-0000-000066010000}"/>
    <cellStyle name="Normal 19" xfId="342" xr:uid="{00000000-0005-0000-0000-000067010000}"/>
    <cellStyle name="Normal 2" xfId="45" xr:uid="{00000000-0005-0000-0000-000068010000}"/>
    <cellStyle name="Normal 2 2" xfId="159" xr:uid="{00000000-0005-0000-0000-000069010000}"/>
    <cellStyle name="Normal 20" xfId="346" xr:uid="{00000000-0005-0000-0000-00006A010000}"/>
    <cellStyle name="Normal 21" xfId="360" xr:uid="{00000000-0005-0000-0000-00006B010000}"/>
    <cellStyle name="Normal 22" xfId="374" xr:uid="{00000000-0005-0000-0000-00006C010000}"/>
    <cellStyle name="Normal 23" xfId="388" xr:uid="{00000000-0005-0000-0000-00006D010000}"/>
    <cellStyle name="Normal 3" xfId="44" xr:uid="{00000000-0005-0000-0000-00006E010000}"/>
    <cellStyle name="Normal 4" xfId="158" xr:uid="{00000000-0005-0000-0000-00006F010000}"/>
    <cellStyle name="Normal 4 2" xfId="344" xr:uid="{00000000-0005-0000-0000-000070010000}"/>
    <cellStyle name="Normal 5" xfId="171" xr:uid="{00000000-0005-0000-0000-000071010000}"/>
    <cellStyle name="Normal 6" xfId="170" xr:uid="{00000000-0005-0000-0000-000072010000}"/>
    <cellStyle name="Normal 7" xfId="172" xr:uid="{00000000-0005-0000-0000-000073010000}"/>
    <cellStyle name="Normal 8" xfId="186" xr:uid="{00000000-0005-0000-0000-000074010000}"/>
    <cellStyle name="Normal 9" xfId="200" xr:uid="{00000000-0005-0000-0000-000075010000}"/>
    <cellStyle name="Note" xfId="15" builtinId="10" customBuiltin="1"/>
    <cellStyle name="Note 10" xfId="271" xr:uid="{00000000-0005-0000-0000-000077010000}"/>
    <cellStyle name="Note 11" xfId="286" xr:uid="{00000000-0005-0000-0000-000078010000}"/>
    <cellStyle name="Note 12" xfId="300" xr:uid="{00000000-0005-0000-0000-000079010000}"/>
    <cellStyle name="Note 13" xfId="314" xr:uid="{00000000-0005-0000-0000-00007A010000}"/>
    <cellStyle name="Note 14" xfId="328" xr:uid="{00000000-0005-0000-0000-00007B010000}"/>
    <cellStyle name="Note 15" xfId="347" xr:uid="{00000000-0005-0000-0000-00007C010000}"/>
    <cellStyle name="Note 16" xfId="361" xr:uid="{00000000-0005-0000-0000-00007D010000}"/>
    <cellStyle name="Note 17" xfId="375" xr:uid="{00000000-0005-0000-0000-00007E010000}"/>
    <cellStyle name="Note 18" xfId="389" xr:uid="{00000000-0005-0000-0000-00007F010000}"/>
    <cellStyle name="Note 2" xfId="161" xr:uid="{00000000-0005-0000-0000-000080010000}"/>
    <cellStyle name="Note 3" xfId="173" xr:uid="{00000000-0005-0000-0000-000081010000}"/>
    <cellStyle name="Note 4" xfId="187" xr:uid="{00000000-0005-0000-0000-000082010000}"/>
    <cellStyle name="Note 5" xfId="201" xr:uid="{00000000-0005-0000-0000-000083010000}"/>
    <cellStyle name="Note 6" xfId="215" xr:uid="{00000000-0005-0000-0000-000084010000}"/>
    <cellStyle name="Note 7" xfId="229" xr:uid="{00000000-0005-0000-0000-000085010000}"/>
    <cellStyle name="Note 8" xfId="243" xr:uid="{00000000-0005-0000-0000-000086010000}"/>
    <cellStyle name="Note 9" xfId="257" xr:uid="{00000000-0005-0000-0000-000087010000}"/>
    <cellStyle name="Output" xfId="10" builtinId="21" customBuiltin="1"/>
    <cellStyle name="Percent" xfId="43" builtinId="5"/>
    <cellStyle name="Percent 2" xfId="48" xr:uid="{00000000-0005-0000-0000-00008A010000}"/>
    <cellStyle name="Percent 3" xfId="163" xr:uid="{00000000-0005-0000-0000-00008B010000}"/>
    <cellStyle name="Percent 4" xfId="169" xr:uid="{00000000-0005-0000-0000-00008C010000}"/>
    <cellStyle name="Percent 5" xfId="278" xr:uid="{00000000-0005-0000-0000-00008D010000}"/>
    <cellStyle name="Percent 6" xfId="341" xr:uid="{00000000-0005-0000-0000-00008E010000}"/>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autoPageBreaks="0"/>
  </sheetPr>
  <dimension ref="A1:L365"/>
  <sheetViews>
    <sheetView tabSelected="1" topLeftCell="B1" zoomScale="70" zoomScaleNormal="70" zoomScaleSheetLayoutView="70" workbookViewId="0">
      <pane ySplit="1" topLeftCell="A63" activePane="bottomLeft" state="frozen"/>
      <selection activeCell="B1" sqref="B1"/>
      <selection pane="bottomLeft" activeCell="K66" sqref="K66"/>
    </sheetView>
  </sheetViews>
  <sheetFormatPr defaultColWidth="9.1796875" defaultRowHeight="14.5" x14ac:dyDescent="0.35"/>
  <cols>
    <col min="1" max="1" width="13.26953125" style="10" customWidth="1"/>
    <col min="2" max="2" width="12.26953125" style="10" bestFit="1" customWidth="1"/>
    <col min="3" max="3" width="49.81640625" style="20" customWidth="1"/>
    <col min="4" max="4" width="63.1796875" style="20" customWidth="1"/>
    <col min="5" max="5" width="13.81640625" style="10" customWidth="1"/>
    <col min="6" max="6" width="22.54296875" style="10" customWidth="1"/>
    <col min="7" max="7" width="11" style="10" bestFit="1" customWidth="1"/>
    <col min="8" max="8" width="6.7265625" style="10" hidden="1" customWidth="1"/>
    <col min="9" max="9" width="8.7265625" style="20" hidden="1" customWidth="1"/>
    <col min="10" max="10" width="13.36328125" style="20" customWidth="1"/>
    <col min="11" max="11" width="50.1796875" style="23" customWidth="1"/>
    <col min="12" max="12" width="69.1796875" style="10" customWidth="1"/>
    <col min="13" max="16384" width="9.1796875" style="10"/>
  </cols>
  <sheetData>
    <row r="1" spans="1:12" s="1" customFormat="1" ht="42.65" customHeight="1" x14ac:dyDescent="0.35">
      <c r="A1" s="59" t="s">
        <v>548</v>
      </c>
      <c r="B1" s="59" t="s">
        <v>5</v>
      </c>
      <c r="C1" s="3" t="s">
        <v>7</v>
      </c>
      <c r="D1" s="3" t="s">
        <v>8</v>
      </c>
      <c r="E1" s="2" t="s">
        <v>0</v>
      </c>
      <c r="F1" s="2" t="s">
        <v>1</v>
      </c>
      <c r="G1" s="2" t="s">
        <v>3</v>
      </c>
      <c r="H1" s="2" t="s">
        <v>2</v>
      </c>
      <c r="I1" s="3" t="s">
        <v>524</v>
      </c>
      <c r="J1" s="3" t="s">
        <v>4</v>
      </c>
      <c r="K1" s="21" t="s">
        <v>6</v>
      </c>
      <c r="L1" s="4" t="s">
        <v>9</v>
      </c>
    </row>
    <row r="2" spans="1:12" ht="60" customHeight="1" x14ac:dyDescent="0.35">
      <c r="A2" s="43">
        <v>45198</v>
      </c>
      <c r="B2" s="5" t="s">
        <v>12</v>
      </c>
      <c r="C2" s="6" t="s">
        <v>14</v>
      </c>
      <c r="D2" s="6" t="s">
        <v>15</v>
      </c>
      <c r="E2" s="5" t="s">
        <v>10</v>
      </c>
      <c r="F2" s="7" t="s">
        <v>489</v>
      </c>
      <c r="G2" s="5" t="s">
        <v>490</v>
      </c>
      <c r="H2" s="5"/>
      <c r="I2" s="6"/>
      <c r="J2" s="6"/>
      <c r="K2" s="26">
        <v>50000000</v>
      </c>
      <c r="L2" s="9"/>
    </row>
    <row r="3" spans="1:12" ht="60.65" customHeight="1" x14ac:dyDescent="0.35">
      <c r="A3" s="43">
        <v>45198</v>
      </c>
      <c r="B3" s="5" t="s">
        <v>13</v>
      </c>
      <c r="C3" s="6" t="s">
        <v>14</v>
      </c>
      <c r="D3" s="6" t="s">
        <v>17</v>
      </c>
      <c r="E3" s="5" t="s">
        <v>10</v>
      </c>
      <c r="F3" s="7" t="s">
        <v>489</v>
      </c>
      <c r="G3" s="5" t="s">
        <v>490</v>
      </c>
      <c r="H3" s="5"/>
      <c r="I3" s="6"/>
      <c r="J3" s="6"/>
      <c r="K3" s="8">
        <v>0</v>
      </c>
      <c r="L3" s="11"/>
    </row>
    <row r="4" spans="1:12" ht="60.65" customHeight="1" x14ac:dyDescent="0.35">
      <c r="A4" s="43">
        <v>45198</v>
      </c>
      <c r="B4" s="5" t="s">
        <v>16</v>
      </c>
      <c r="C4" s="6" t="s">
        <v>14</v>
      </c>
      <c r="D4" s="6" t="s">
        <v>19</v>
      </c>
      <c r="E4" s="5" t="s">
        <v>10</v>
      </c>
      <c r="F4" s="7" t="s">
        <v>489</v>
      </c>
      <c r="G4" s="5" t="s">
        <v>490</v>
      </c>
      <c r="H4" s="5"/>
      <c r="I4" s="6"/>
      <c r="J4" s="6"/>
      <c r="K4" s="56">
        <v>0</v>
      </c>
      <c r="L4" s="11" t="s">
        <v>511</v>
      </c>
    </row>
    <row r="5" spans="1:12" ht="60.65" customHeight="1" x14ac:dyDescent="0.35">
      <c r="A5" s="43">
        <v>45198</v>
      </c>
      <c r="B5" s="5" t="s">
        <v>18</v>
      </c>
      <c r="C5" s="6" t="s">
        <v>14</v>
      </c>
      <c r="D5" s="6" t="s">
        <v>21</v>
      </c>
      <c r="E5" s="5" t="s">
        <v>10</v>
      </c>
      <c r="F5" s="7" t="s">
        <v>489</v>
      </c>
      <c r="G5" s="5" t="s">
        <v>490</v>
      </c>
      <c r="H5" s="5"/>
      <c r="I5" s="6"/>
      <c r="J5" s="6"/>
      <c r="K5" s="27">
        <v>3325685384</v>
      </c>
      <c r="L5" s="9"/>
    </row>
    <row r="6" spans="1:12" ht="60.65" customHeight="1" x14ac:dyDescent="0.35">
      <c r="A6" s="43">
        <v>45198</v>
      </c>
      <c r="B6" s="5" t="s">
        <v>20</v>
      </c>
      <c r="C6" s="6" t="s">
        <v>14</v>
      </c>
      <c r="D6" s="6" t="s">
        <v>23</v>
      </c>
      <c r="E6" s="5" t="s">
        <v>10</v>
      </c>
      <c r="F6" s="7" t="s">
        <v>489</v>
      </c>
      <c r="G6" s="5" t="s">
        <v>490</v>
      </c>
      <c r="H6" s="5"/>
      <c r="I6" s="6"/>
      <c r="J6" s="6"/>
      <c r="K6" s="27">
        <v>3375759587.1500001</v>
      </c>
      <c r="L6" s="9"/>
    </row>
    <row r="7" spans="1:12" ht="60.65" customHeight="1" x14ac:dyDescent="0.35">
      <c r="A7" s="43">
        <v>45198</v>
      </c>
      <c r="B7" s="5" t="s">
        <v>22</v>
      </c>
      <c r="C7" s="6" t="s">
        <v>14</v>
      </c>
      <c r="D7" s="6" t="s">
        <v>25</v>
      </c>
      <c r="E7" s="5" t="s">
        <v>10</v>
      </c>
      <c r="F7" s="7" t="s">
        <v>489</v>
      </c>
      <c r="G7" s="5" t="s">
        <v>490</v>
      </c>
      <c r="H7" s="5"/>
      <c r="I7" s="6"/>
      <c r="J7" s="6"/>
      <c r="K7" s="56">
        <v>0</v>
      </c>
      <c r="L7" s="9" t="s">
        <v>511</v>
      </c>
    </row>
    <row r="8" spans="1:12" ht="60.65" customHeight="1" x14ac:dyDescent="0.35">
      <c r="A8" s="43">
        <v>45198</v>
      </c>
      <c r="B8" s="5" t="s">
        <v>24</v>
      </c>
      <c r="C8" s="6" t="s">
        <v>14</v>
      </c>
      <c r="D8" s="6" t="s">
        <v>27</v>
      </c>
      <c r="E8" s="5" t="s">
        <v>10</v>
      </c>
      <c r="F8" s="7" t="s">
        <v>489</v>
      </c>
      <c r="G8" s="5" t="s">
        <v>490</v>
      </c>
      <c r="H8" s="5"/>
      <c r="I8" s="6"/>
      <c r="J8" s="6"/>
      <c r="K8" s="56">
        <v>0</v>
      </c>
      <c r="L8" s="9" t="s">
        <v>511</v>
      </c>
    </row>
    <row r="9" spans="1:12" ht="60.65" customHeight="1" x14ac:dyDescent="0.35">
      <c r="A9" s="43">
        <v>45198</v>
      </c>
      <c r="B9" s="5" t="s">
        <v>26</v>
      </c>
      <c r="C9" s="6" t="s">
        <v>14</v>
      </c>
      <c r="D9" s="6" t="s">
        <v>29</v>
      </c>
      <c r="E9" s="5" t="s">
        <v>10</v>
      </c>
      <c r="F9" s="7" t="s">
        <v>489</v>
      </c>
      <c r="G9" s="5" t="s">
        <v>490</v>
      </c>
      <c r="H9" s="5"/>
      <c r="I9" s="6"/>
      <c r="J9" s="6"/>
      <c r="K9" s="27">
        <v>3325685384</v>
      </c>
      <c r="L9" s="11" t="s">
        <v>510</v>
      </c>
    </row>
    <row r="10" spans="1:12" ht="409.5" x14ac:dyDescent="0.35">
      <c r="A10" s="43">
        <v>45198</v>
      </c>
      <c r="B10" s="5" t="s">
        <v>28</v>
      </c>
      <c r="C10" s="6" t="s">
        <v>14</v>
      </c>
      <c r="D10" s="6" t="s">
        <v>31</v>
      </c>
      <c r="E10" s="5" t="s">
        <v>10</v>
      </c>
      <c r="F10" s="7" t="s">
        <v>489</v>
      </c>
      <c r="G10" s="5" t="s">
        <v>490</v>
      </c>
      <c r="H10" s="5"/>
      <c r="I10" s="6"/>
      <c r="J10" s="6"/>
      <c r="K10" s="6" t="s">
        <v>518</v>
      </c>
      <c r="L10" s="9"/>
    </row>
    <row r="11" spans="1:12" ht="87" x14ac:dyDescent="0.35">
      <c r="A11" s="43">
        <v>45198</v>
      </c>
      <c r="B11" s="5" t="s">
        <v>30</v>
      </c>
      <c r="C11" s="6" t="s">
        <v>14</v>
      </c>
      <c r="D11" s="6" t="s">
        <v>33</v>
      </c>
      <c r="E11" s="5" t="s">
        <v>10</v>
      </c>
      <c r="F11" s="7" t="s">
        <v>489</v>
      </c>
      <c r="G11" s="5" t="s">
        <v>490</v>
      </c>
      <c r="H11" s="5"/>
      <c r="I11" s="6"/>
      <c r="J11" s="6"/>
      <c r="K11" s="24">
        <v>75000000</v>
      </c>
      <c r="L11" s="11" t="s">
        <v>555</v>
      </c>
    </row>
    <row r="12" spans="1:12" ht="60.65" customHeight="1" x14ac:dyDescent="0.35">
      <c r="A12" s="43">
        <v>45198</v>
      </c>
      <c r="B12" s="5" t="s">
        <v>32</v>
      </c>
      <c r="C12" s="6" t="s">
        <v>36</v>
      </c>
      <c r="D12" s="6" t="s">
        <v>37</v>
      </c>
      <c r="E12" s="5" t="s">
        <v>10</v>
      </c>
      <c r="F12" s="7" t="s">
        <v>489</v>
      </c>
      <c r="G12" s="5" t="s">
        <v>490</v>
      </c>
      <c r="H12" s="5"/>
      <c r="I12" s="6"/>
      <c r="J12" s="6"/>
      <c r="K12" s="28">
        <v>16139962</v>
      </c>
      <c r="L12" s="9"/>
    </row>
    <row r="13" spans="1:12" ht="60.65" customHeight="1" x14ac:dyDescent="0.35">
      <c r="A13" s="43">
        <v>45198</v>
      </c>
      <c r="B13" s="5" t="s">
        <v>35</v>
      </c>
      <c r="C13" s="6" t="s">
        <v>39</v>
      </c>
      <c r="D13" s="6" t="s">
        <v>40</v>
      </c>
      <c r="E13" s="5" t="s">
        <v>10</v>
      </c>
      <c r="F13" s="7" t="s">
        <v>489</v>
      </c>
      <c r="G13" s="5" t="s">
        <v>490</v>
      </c>
      <c r="H13" s="5"/>
      <c r="I13" s="6"/>
      <c r="J13" s="6" t="s">
        <v>34</v>
      </c>
      <c r="K13" s="12">
        <v>1688600541.8299999</v>
      </c>
      <c r="L13" s="9"/>
    </row>
    <row r="14" spans="1:12" ht="60.65" customHeight="1" x14ac:dyDescent="0.35">
      <c r="A14" s="43">
        <v>45198</v>
      </c>
      <c r="B14" s="5" t="s">
        <v>35</v>
      </c>
      <c r="C14" s="6" t="s">
        <v>39</v>
      </c>
      <c r="D14" s="6" t="s">
        <v>40</v>
      </c>
      <c r="E14" s="5" t="s">
        <v>10</v>
      </c>
      <c r="F14" s="7" t="s">
        <v>489</v>
      </c>
      <c r="G14" s="5" t="s">
        <v>490</v>
      </c>
      <c r="H14" s="5"/>
      <c r="I14" s="6"/>
      <c r="J14" s="6" t="s">
        <v>38</v>
      </c>
      <c r="K14" s="12">
        <v>1688600541.8299999</v>
      </c>
      <c r="L14" s="9"/>
    </row>
    <row r="15" spans="1:12" ht="60.65" customHeight="1" x14ac:dyDescent="0.35">
      <c r="A15" s="43">
        <v>45198</v>
      </c>
      <c r="B15" s="5" t="s">
        <v>41</v>
      </c>
      <c r="C15" s="6" t="s">
        <v>39</v>
      </c>
      <c r="D15" s="6" t="s">
        <v>42</v>
      </c>
      <c r="E15" s="5" t="s">
        <v>10</v>
      </c>
      <c r="F15" s="7" t="s">
        <v>489</v>
      </c>
      <c r="G15" s="5" t="s">
        <v>490</v>
      </c>
      <c r="H15" s="5"/>
      <c r="I15" s="6"/>
      <c r="J15" s="6" t="s">
        <v>34</v>
      </c>
      <c r="K15" s="56">
        <v>0</v>
      </c>
      <c r="L15" s="9" t="s">
        <v>511</v>
      </c>
    </row>
    <row r="16" spans="1:12" ht="60.65" customHeight="1" x14ac:dyDescent="0.35">
      <c r="A16" s="43">
        <v>45198</v>
      </c>
      <c r="B16" s="5" t="s">
        <v>41</v>
      </c>
      <c r="C16" s="6" t="s">
        <v>39</v>
      </c>
      <c r="D16" s="6" t="s">
        <v>42</v>
      </c>
      <c r="E16" s="5" t="s">
        <v>10</v>
      </c>
      <c r="F16" s="7" t="s">
        <v>489</v>
      </c>
      <c r="G16" s="5" t="s">
        <v>490</v>
      </c>
      <c r="H16" s="5"/>
      <c r="I16" s="6"/>
      <c r="J16" s="6" t="s">
        <v>38</v>
      </c>
      <c r="K16" s="56">
        <v>0</v>
      </c>
      <c r="L16" s="9" t="s">
        <v>511</v>
      </c>
    </row>
    <row r="17" spans="1:12" ht="60.65" customHeight="1" x14ac:dyDescent="0.35">
      <c r="A17" s="43">
        <v>45198</v>
      </c>
      <c r="B17" s="5" t="s">
        <v>43</v>
      </c>
      <c r="C17" s="6" t="s">
        <v>39</v>
      </c>
      <c r="D17" s="6" t="s">
        <v>44</v>
      </c>
      <c r="E17" s="5" t="s">
        <v>10</v>
      </c>
      <c r="F17" s="7" t="s">
        <v>489</v>
      </c>
      <c r="G17" s="5" t="s">
        <v>490</v>
      </c>
      <c r="H17" s="5"/>
      <c r="I17" s="6"/>
      <c r="J17" s="6" t="s">
        <v>34</v>
      </c>
      <c r="K17" s="56">
        <v>0</v>
      </c>
      <c r="L17" s="9"/>
    </row>
    <row r="18" spans="1:12" ht="60.65" customHeight="1" x14ac:dyDescent="0.35">
      <c r="A18" s="43">
        <v>45198</v>
      </c>
      <c r="B18" s="5" t="s">
        <v>43</v>
      </c>
      <c r="C18" s="6" t="s">
        <v>39</v>
      </c>
      <c r="D18" s="6" t="s">
        <v>44</v>
      </c>
      <c r="E18" s="5" t="s">
        <v>10</v>
      </c>
      <c r="F18" s="7" t="s">
        <v>489</v>
      </c>
      <c r="G18" s="5" t="s">
        <v>490</v>
      </c>
      <c r="H18" s="5"/>
      <c r="I18" s="6"/>
      <c r="J18" s="6" t="s">
        <v>38</v>
      </c>
      <c r="K18" s="56">
        <v>0</v>
      </c>
      <c r="L18" s="9"/>
    </row>
    <row r="19" spans="1:12" ht="60.65" customHeight="1" x14ac:dyDescent="0.35">
      <c r="A19" s="43">
        <v>45198</v>
      </c>
      <c r="B19" s="5" t="s">
        <v>45</v>
      </c>
      <c r="C19" s="6" t="s">
        <v>39</v>
      </c>
      <c r="D19" s="6" t="s">
        <v>46</v>
      </c>
      <c r="E19" s="5" t="s">
        <v>10</v>
      </c>
      <c r="F19" s="7" t="s">
        <v>489</v>
      </c>
      <c r="G19" s="5" t="s">
        <v>490</v>
      </c>
      <c r="H19" s="5"/>
      <c r="I19" s="6"/>
      <c r="J19" s="6" t="s">
        <v>34</v>
      </c>
      <c r="K19" s="12">
        <v>972614002.96000004</v>
      </c>
      <c r="L19" s="9"/>
    </row>
    <row r="20" spans="1:12" ht="60.65" customHeight="1" x14ac:dyDescent="0.35">
      <c r="A20" s="43">
        <v>45198</v>
      </c>
      <c r="B20" s="5" t="s">
        <v>45</v>
      </c>
      <c r="C20" s="6" t="s">
        <v>39</v>
      </c>
      <c r="D20" s="6" t="s">
        <v>46</v>
      </c>
      <c r="E20" s="5" t="s">
        <v>10</v>
      </c>
      <c r="F20" s="7" t="s">
        <v>489</v>
      </c>
      <c r="G20" s="5" t="s">
        <v>490</v>
      </c>
      <c r="H20" s="5"/>
      <c r="I20" s="6"/>
      <c r="J20" s="6" t="s">
        <v>38</v>
      </c>
      <c r="K20" s="12">
        <v>914257162.77999997</v>
      </c>
      <c r="L20" s="9"/>
    </row>
    <row r="21" spans="1:12" ht="60.65" customHeight="1" x14ac:dyDescent="0.35">
      <c r="A21" s="43">
        <v>45198</v>
      </c>
      <c r="B21" s="5" t="s">
        <v>47</v>
      </c>
      <c r="C21" s="6" t="s">
        <v>39</v>
      </c>
      <c r="D21" s="6" t="s">
        <v>48</v>
      </c>
      <c r="E21" s="5" t="s">
        <v>10</v>
      </c>
      <c r="F21" s="7" t="s">
        <v>489</v>
      </c>
      <c r="G21" s="5" t="s">
        <v>490</v>
      </c>
      <c r="H21" s="5"/>
      <c r="I21" s="6"/>
      <c r="J21" s="6" t="s">
        <v>34</v>
      </c>
      <c r="K21" s="12">
        <v>842248674.85000002</v>
      </c>
      <c r="L21" s="9"/>
    </row>
    <row r="22" spans="1:12" ht="60.65" customHeight="1" x14ac:dyDescent="0.35">
      <c r="A22" s="43">
        <v>45198</v>
      </c>
      <c r="B22" s="5" t="s">
        <v>47</v>
      </c>
      <c r="C22" s="6" t="s">
        <v>39</v>
      </c>
      <c r="D22" s="6" t="s">
        <v>48</v>
      </c>
      <c r="E22" s="5" t="s">
        <v>10</v>
      </c>
      <c r="F22" s="7" t="s">
        <v>489</v>
      </c>
      <c r="G22" s="5" t="s">
        <v>490</v>
      </c>
      <c r="H22" s="5"/>
      <c r="I22" s="6"/>
      <c r="J22" s="6" t="s">
        <v>38</v>
      </c>
      <c r="K22" s="12">
        <v>772901882.53999996</v>
      </c>
      <c r="L22" s="9"/>
    </row>
    <row r="23" spans="1:12" ht="60.65" customHeight="1" x14ac:dyDescent="0.35">
      <c r="A23" s="43">
        <v>45198</v>
      </c>
      <c r="B23" s="5" t="s">
        <v>49</v>
      </c>
      <c r="C23" s="6" t="s">
        <v>39</v>
      </c>
      <c r="D23" s="6" t="s">
        <v>50</v>
      </c>
      <c r="E23" s="5" t="s">
        <v>10</v>
      </c>
      <c r="F23" s="7" t="s">
        <v>489</v>
      </c>
      <c r="G23" s="5" t="s">
        <v>490</v>
      </c>
      <c r="H23" s="5"/>
      <c r="I23" s="6"/>
      <c r="J23" s="6" t="s">
        <v>34</v>
      </c>
      <c r="K23" s="56">
        <v>0</v>
      </c>
      <c r="L23" s="9"/>
    </row>
    <row r="24" spans="1:12" ht="60.65" customHeight="1" x14ac:dyDescent="0.35">
      <c r="A24" s="43">
        <v>45198</v>
      </c>
      <c r="B24" s="5" t="s">
        <v>49</v>
      </c>
      <c r="C24" s="6" t="s">
        <v>39</v>
      </c>
      <c r="D24" s="6" t="s">
        <v>50</v>
      </c>
      <c r="E24" s="5" t="s">
        <v>10</v>
      </c>
      <c r="F24" s="7" t="s">
        <v>489</v>
      </c>
      <c r="G24" s="5" t="s">
        <v>490</v>
      </c>
      <c r="H24" s="5"/>
      <c r="I24" s="6"/>
      <c r="J24" s="6" t="s">
        <v>38</v>
      </c>
      <c r="K24" s="56">
        <v>0</v>
      </c>
      <c r="L24" s="9"/>
    </row>
    <row r="25" spans="1:12" ht="60.65" customHeight="1" x14ac:dyDescent="0.35">
      <c r="A25" s="43">
        <v>45198</v>
      </c>
      <c r="B25" s="5" t="s">
        <v>51</v>
      </c>
      <c r="C25" s="6" t="s">
        <v>39</v>
      </c>
      <c r="D25" s="6" t="s">
        <v>52</v>
      </c>
      <c r="E25" s="5" t="s">
        <v>10</v>
      </c>
      <c r="F25" s="7" t="s">
        <v>489</v>
      </c>
      <c r="G25" s="5" t="s">
        <v>490</v>
      </c>
      <c r="H25" s="5"/>
      <c r="I25" s="6"/>
      <c r="J25" s="6" t="s">
        <v>34</v>
      </c>
      <c r="K25" s="56">
        <v>0</v>
      </c>
      <c r="L25" s="9"/>
    </row>
    <row r="26" spans="1:12" ht="60.65" customHeight="1" x14ac:dyDescent="0.35">
      <c r="A26" s="43">
        <v>45198</v>
      </c>
      <c r="B26" s="5" t="s">
        <v>51</v>
      </c>
      <c r="C26" s="6" t="s">
        <v>39</v>
      </c>
      <c r="D26" s="6" t="s">
        <v>52</v>
      </c>
      <c r="E26" s="5" t="s">
        <v>10</v>
      </c>
      <c r="F26" s="7" t="s">
        <v>489</v>
      </c>
      <c r="G26" s="5" t="s">
        <v>490</v>
      </c>
      <c r="H26" s="5"/>
      <c r="I26" s="6"/>
      <c r="J26" s="6" t="s">
        <v>38</v>
      </c>
      <c r="K26" s="56">
        <v>0</v>
      </c>
      <c r="L26" s="9"/>
    </row>
    <row r="27" spans="1:12" ht="60.65" customHeight="1" x14ac:dyDescent="0.35">
      <c r="A27" s="43">
        <v>45198</v>
      </c>
      <c r="B27" s="5" t="s">
        <v>53</v>
      </c>
      <c r="C27" s="6" t="s">
        <v>39</v>
      </c>
      <c r="D27" s="6" t="s">
        <v>54</v>
      </c>
      <c r="E27" s="5" t="s">
        <v>10</v>
      </c>
      <c r="F27" s="7" t="s">
        <v>489</v>
      </c>
      <c r="G27" s="5" t="s">
        <v>490</v>
      </c>
      <c r="H27" s="5"/>
      <c r="I27" s="6"/>
      <c r="J27" s="6" t="s">
        <v>34</v>
      </c>
      <c r="K27" s="56">
        <v>0</v>
      </c>
      <c r="L27" s="9"/>
    </row>
    <row r="28" spans="1:12" ht="60.65" customHeight="1" x14ac:dyDescent="0.35">
      <c r="A28" s="43">
        <v>45198</v>
      </c>
      <c r="B28" s="5" t="s">
        <v>53</v>
      </c>
      <c r="C28" s="6" t="s">
        <v>39</v>
      </c>
      <c r="D28" s="6" t="s">
        <v>54</v>
      </c>
      <c r="E28" s="5" t="s">
        <v>10</v>
      </c>
      <c r="F28" s="7" t="s">
        <v>489</v>
      </c>
      <c r="G28" s="5" t="s">
        <v>490</v>
      </c>
      <c r="H28" s="5"/>
      <c r="I28" s="6"/>
      <c r="J28" s="6" t="s">
        <v>38</v>
      </c>
      <c r="K28" s="56">
        <v>0</v>
      </c>
      <c r="L28" s="9"/>
    </row>
    <row r="29" spans="1:12" ht="60.65" customHeight="1" x14ac:dyDescent="0.35">
      <c r="A29" s="43">
        <v>45198</v>
      </c>
      <c r="B29" s="5" t="s">
        <v>55</v>
      </c>
      <c r="C29" s="6" t="s">
        <v>39</v>
      </c>
      <c r="D29" s="6" t="s">
        <v>56</v>
      </c>
      <c r="E29" s="5" t="s">
        <v>10</v>
      </c>
      <c r="F29" s="7" t="s">
        <v>489</v>
      </c>
      <c r="G29" s="5" t="s">
        <v>490</v>
      </c>
      <c r="H29" s="5"/>
      <c r="I29" s="6"/>
      <c r="J29" s="6" t="s">
        <v>34</v>
      </c>
      <c r="K29" s="56">
        <v>0</v>
      </c>
      <c r="L29" s="9"/>
    </row>
    <row r="30" spans="1:12" ht="60.65" customHeight="1" x14ac:dyDescent="0.35">
      <c r="A30" s="43">
        <v>45198</v>
      </c>
      <c r="B30" s="5" t="s">
        <v>55</v>
      </c>
      <c r="C30" s="6" t="s">
        <v>39</v>
      </c>
      <c r="D30" s="6" t="s">
        <v>56</v>
      </c>
      <c r="E30" s="5" t="s">
        <v>10</v>
      </c>
      <c r="F30" s="7" t="s">
        <v>489</v>
      </c>
      <c r="G30" s="5" t="s">
        <v>490</v>
      </c>
      <c r="H30" s="5"/>
      <c r="I30" s="6"/>
      <c r="J30" s="6" t="s">
        <v>38</v>
      </c>
      <c r="K30" s="56">
        <v>0</v>
      </c>
      <c r="L30" s="9"/>
    </row>
    <row r="31" spans="1:12" ht="60.65" customHeight="1" x14ac:dyDescent="0.35">
      <c r="A31" s="43">
        <v>45198</v>
      </c>
      <c r="B31" s="5" t="s">
        <v>57</v>
      </c>
      <c r="C31" s="6" t="s">
        <v>39</v>
      </c>
      <c r="D31" s="6" t="s">
        <v>58</v>
      </c>
      <c r="E31" s="5" t="s">
        <v>10</v>
      </c>
      <c r="F31" s="7" t="s">
        <v>489</v>
      </c>
      <c r="G31" s="5" t="s">
        <v>490</v>
      </c>
      <c r="H31" s="5"/>
      <c r="I31" s="6"/>
      <c r="J31" s="6" t="s">
        <v>34</v>
      </c>
      <c r="K31" s="56">
        <v>0</v>
      </c>
      <c r="L31" s="9"/>
    </row>
    <row r="32" spans="1:12" ht="60.65" customHeight="1" x14ac:dyDescent="0.35">
      <c r="A32" s="43">
        <v>45198</v>
      </c>
      <c r="B32" s="5" t="s">
        <v>57</v>
      </c>
      <c r="C32" s="6" t="s">
        <v>39</v>
      </c>
      <c r="D32" s="6" t="s">
        <v>58</v>
      </c>
      <c r="E32" s="5" t="s">
        <v>10</v>
      </c>
      <c r="F32" s="7" t="s">
        <v>489</v>
      </c>
      <c r="G32" s="5" t="s">
        <v>490</v>
      </c>
      <c r="H32" s="5"/>
      <c r="I32" s="6"/>
      <c r="J32" s="6" t="s">
        <v>38</v>
      </c>
      <c r="K32" s="56">
        <v>0</v>
      </c>
      <c r="L32" s="9"/>
    </row>
    <row r="33" spans="1:12" ht="60.65" customHeight="1" x14ac:dyDescent="0.35">
      <c r="A33" s="43">
        <v>45198</v>
      </c>
      <c r="B33" s="5" t="s">
        <v>59</v>
      </c>
      <c r="C33" s="6" t="s">
        <v>39</v>
      </c>
      <c r="D33" s="6" t="s">
        <v>60</v>
      </c>
      <c r="E33" s="5" t="s">
        <v>10</v>
      </c>
      <c r="F33" s="7" t="s">
        <v>489</v>
      </c>
      <c r="G33" s="5" t="s">
        <v>490</v>
      </c>
      <c r="H33" s="5"/>
      <c r="I33" s="6"/>
      <c r="J33" s="6" t="s">
        <v>34</v>
      </c>
      <c r="K33" s="56">
        <v>0</v>
      </c>
      <c r="L33" s="9"/>
    </row>
    <row r="34" spans="1:12" ht="60.65" customHeight="1" x14ac:dyDescent="0.35">
      <c r="A34" s="43">
        <v>45198</v>
      </c>
      <c r="B34" s="5" t="s">
        <v>59</v>
      </c>
      <c r="C34" s="6" t="s">
        <v>39</v>
      </c>
      <c r="D34" s="6" t="s">
        <v>60</v>
      </c>
      <c r="E34" s="5" t="s">
        <v>10</v>
      </c>
      <c r="F34" s="7" t="s">
        <v>489</v>
      </c>
      <c r="G34" s="5" t="s">
        <v>490</v>
      </c>
      <c r="H34" s="5"/>
      <c r="I34" s="6"/>
      <c r="J34" s="6" t="s">
        <v>38</v>
      </c>
      <c r="K34" s="56">
        <v>0</v>
      </c>
      <c r="L34" s="9"/>
    </row>
    <row r="35" spans="1:12" ht="60.65" customHeight="1" x14ac:dyDescent="0.35">
      <c r="A35" s="43">
        <v>45198</v>
      </c>
      <c r="B35" s="5" t="s">
        <v>61</v>
      </c>
      <c r="C35" s="6" t="s">
        <v>39</v>
      </c>
      <c r="D35" s="6" t="s">
        <v>62</v>
      </c>
      <c r="E35" s="5" t="s">
        <v>10</v>
      </c>
      <c r="F35" s="7" t="s">
        <v>489</v>
      </c>
      <c r="G35" s="5" t="s">
        <v>490</v>
      </c>
      <c r="H35" s="5"/>
      <c r="I35" s="6"/>
      <c r="J35" s="6" t="s">
        <v>34</v>
      </c>
      <c r="K35" s="56">
        <v>0</v>
      </c>
      <c r="L35" s="9"/>
    </row>
    <row r="36" spans="1:12" ht="60.65" customHeight="1" x14ac:dyDescent="0.35">
      <c r="A36" s="43">
        <v>45198</v>
      </c>
      <c r="B36" s="5" t="s">
        <v>61</v>
      </c>
      <c r="C36" s="6" t="s">
        <v>39</v>
      </c>
      <c r="D36" s="6" t="s">
        <v>62</v>
      </c>
      <c r="E36" s="5" t="s">
        <v>10</v>
      </c>
      <c r="F36" s="7" t="s">
        <v>489</v>
      </c>
      <c r="G36" s="5" t="s">
        <v>490</v>
      </c>
      <c r="H36" s="5"/>
      <c r="I36" s="6"/>
      <c r="J36" s="6" t="s">
        <v>38</v>
      </c>
      <c r="K36" s="56">
        <v>0</v>
      </c>
      <c r="L36" s="9"/>
    </row>
    <row r="37" spans="1:12" ht="60.65" customHeight="1" x14ac:dyDescent="0.35">
      <c r="A37" s="43">
        <v>45198</v>
      </c>
      <c r="B37" s="5" t="s">
        <v>63</v>
      </c>
      <c r="C37" s="6" t="s">
        <v>39</v>
      </c>
      <c r="D37" s="6" t="s">
        <v>64</v>
      </c>
      <c r="E37" s="5" t="s">
        <v>10</v>
      </c>
      <c r="F37" s="7" t="s">
        <v>489</v>
      </c>
      <c r="G37" s="5" t="s">
        <v>490</v>
      </c>
      <c r="H37" s="5"/>
      <c r="I37" s="6"/>
      <c r="J37" s="6" t="s">
        <v>34</v>
      </c>
      <c r="K37" s="56">
        <v>0</v>
      </c>
      <c r="L37" s="9"/>
    </row>
    <row r="38" spans="1:12" ht="60.65" customHeight="1" x14ac:dyDescent="0.35">
      <c r="A38" s="43">
        <v>45198</v>
      </c>
      <c r="B38" s="5" t="s">
        <v>63</v>
      </c>
      <c r="C38" s="6" t="s">
        <v>39</v>
      </c>
      <c r="D38" s="6" t="s">
        <v>64</v>
      </c>
      <c r="E38" s="5" t="s">
        <v>10</v>
      </c>
      <c r="F38" s="7" t="s">
        <v>489</v>
      </c>
      <c r="G38" s="5" t="s">
        <v>490</v>
      </c>
      <c r="H38" s="5"/>
      <c r="I38" s="6"/>
      <c r="J38" s="6" t="s">
        <v>38</v>
      </c>
      <c r="K38" s="56">
        <v>0</v>
      </c>
      <c r="L38" s="9"/>
    </row>
    <row r="39" spans="1:12" ht="60.65" customHeight="1" x14ac:dyDescent="0.35">
      <c r="A39" s="43">
        <v>45198</v>
      </c>
      <c r="B39" s="5" t="s">
        <v>65</v>
      </c>
      <c r="C39" s="6" t="s">
        <v>39</v>
      </c>
      <c r="D39" s="6" t="s">
        <v>66</v>
      </c>
      <c r="E39" s="5" t="s">
        <v>10</v>
      </c>
      <c r="F39" s="7" t="s">
        <v>489</v>
      </c>
      <c r="G39" s="5" t="s">
        <v>490</v>
      </c>
      <c r="H39" s="5"/>
      <c r="I39" s="6"/>
      <c r="J39" s="6" t="s">
        <v>34</v>
      </c>
      <c r="K39" s="56">
        <v>0</v>
      </c>
      <c r="L39" s="9"/>
    </row>
    <row r="40" spans="1:12" ht="60.65" customHeight="1" x14ac:dyDescent="0.35">
      <c r="A40" s="43">
        <v>45198</v>
      </c>
      <c r="B40" s="5" t="s">
        <v>65</v>
      </c>
      <c r="C40" s="6" t="s">
        <v>39</v>
      </c>
      <c r="D40" s="6" t="s">
        <v>66</v>
      </c>
      <c r="E40" s="5" t="s">
        <v>10</v>
      </c>
      <c r="F40" s="7" t="s">
        <v>489</v>
      </c>
      <c r="G40" s="5" t="s">
        <v>490</v>
      </c>
      <c r="H40" s="5"/>
      <c r="I40" s="6"/>
      <c r="J40" s="6" t="s">
        <v>38</v>
      </c>
      <c r="K40" s="56">
        <v>0</v>
      </c>
      <c r="L40" s="9"/>
    </row>
    <row r="41" spans="1:12" ht="60.65" customHeight="1" x14ac:dyDescent="0.35">
      <c r="A41" s="43">
        <v>45198</v>
      </c>
      <c r="B41" s="5" t="s">
        <v>67</v>
      </c>
      <c r="C41" s="6" t="s">
        <v>39</v>
      </c>
      <c r="D41" s="6" t="s">
        <v>68</v>
      </c>
      <c r="E41" s="5" t="s">
        <v>10</v>
      </c>
      <c r="F41" s="7" t="s">
        <v>489</v>
      </c>
      <c r="G41" s="5" t="s">
        <v>490</v>
      </c>
      <c r="H41" s="5"/>
      <c r="I41" s="6"/>
      <c r="J41" s="6" t="s">
        <v>34</v>
      </c>
      <c r="K41" s="24">
        <v>3503463219.6399999</v>
      </c>
      <c r="L41" s="9"/>
    </row>
    <row r="42" spans="1:12" ht="60.65" customHeight="1" x14ac:dyDescent="0.35">
      <c r="A42" s="43">
        <v>45198</v>
      </c>
      <c r="B42" s="5" t="s">
        <v>67</v>
      </c>
      <c r="C42" s="6" t="s">
        <v>39</v>
      </c>
      <c r="D42" s="6" t="s">
        <v>68</v>
      </c>
      <c r="E42" s="5" t="s">
        <v>10</v>
      </c>
      <c r="F42" s="7" t="s">
        <v>489</v>
      </c>
      <c r="G42" s="5" t="s">
        <v>490</v>
      </c>
      <c r="H42" s="5"/>
      <c r="I42" s="6"/>
      <c r="J42" s="6" t="s">
        <v>38</v>
      </c>
      <c r="K42" s="24">
        <v>3375759587.1500001</v>
      </c>
      <c r="L42" s="9"/>
    </row>
    <row r="43" spans="1:12" ht="60.65" customHeight="1" x14ac:dyDescent="0.35">
      <c r="A43" s="43">
        <v>45198</v>
      </c>
      <c r="B43" s="5" t="s">
        <v>69</v>
      </c>
      <c r="C43" s="6" t="s">
        <v>70</v>
      </c>
      <c r="D43" s="6" t="s">
        <v>71</v>
      </c>
      <c r="E43" s="5" t="s">
        <v>10</v>
      </c>
      <c r="F43" s="7" t="s">
        <v>489</v>
      </c>
      <c r="G43" s="5" t="s">
        <v>490</v>
      </c>
      <c r="H43" s="5"/>
      <c r="I43" s="6"/>
      <c r="J43" s="6"/>
      <c r="K43" s="29" t="s">
        <v>100</v>
      </c>
      <c r="L43" s="9"/>
    </row>
    <row r="44" spans="1:12" ht="60.65" customHeight="1" x14ac:dyDescent="0.35">
      <c r="A44" s="43">
        <v>45198</v>
      </c>
      <c r="B44" s="5" t="s">
        <v>72</v>
      </c>
      <c r="C44" s="6" t="s">
        <v>70</v>
      </c>
      <c r="D44" s="6" t="s">
        <v>73</v>
      </c>
      <c r="E44" s="5" t="s">
        <v>10</v>
      </c>
      <c r="F44" s="7" t="s">
        <v>489</v>
      </c>
      <c r="G44" s="5" t="s">
        <v>490</v>
      </c>
      <c r="H44" s="5"/>
      <c r="I44" s="6"/>
      <c r="J44" s="6"/>
      <c r="K44" s="7">
        <v>5</v>
      </c>
      <c r="L44" s="9"/>
    </row>
    <row r="45" spans="1:12" ht="87" x14ac:dyDescent="0.35">
      <c r="A45" s="43">
        <v>45198</v>
      </c>
      <c r="B45" s="5" t="s">
        <v>74</v>
      </c>
      <c r="C45" s="6" t="s">
        <v>70</v>
      </c>
      <c r="D45" s="6" t="s">
        <v>75</v>
      </c>
      <c r="E45" s="5" t="s">
        <v>10</v>
      </c>
      <c r="F45" s="7" t="s">
        <v>489</v>
      </c>
      <c r="G45" s="5" t="s">
        <v>490</v>
      </c>
      <c r="H45" s="5"/>
      <c r="I45" s="6"/>
      <c r="J45" s="6" t="s">
        <v>108</v>
      </c>
      <c r="K45" s="51">
        <v>277506683</v>
      </c>
      <c r="L45" s="11" t="s">
        <v>565</v>
      </c>
    </row>
    <row r="46" spans="1:12" ht="87" x14ac:dyDescent="0.35">
      <c r="A46" s="43">
        <v>45198</v>
      </c>
      <c r="B46" s="5" t="s">
        <v>74</v>
      </c>
      <c r="C46" s="6" t="s">
        <v>70</v>
      </c>
      <c r="D46" s="6" t="s">
        <v>75</v>
      </c>
      <c r="E46" s="5" t="s">
        <v>10</v>
      </c>
      <c r="F46" s="7" t="s">
        <v>489</v>
      </c>
      <c r="G46" s="5" t="s">
        <v>490</v>
      </c>
      <c r="H46" s="5"/>
      <c r="I46" s="6"/>
      <c r="J46" s="6" t="s">
        <v>491</v>
      </c>
      <c r="K46" s="51">
        <v>984348713</v>
      </c>
      <c r="L46" s="11" t="s">
        <v>566</v>
      </c>
    </row>
    <row r="47" spans="1:12" ht="60.65" customHeight="1" x14ac:dyDescent="0.35">
      <c r="A47" s="43">
        <v>45198</v>
      </c>
      <c r="B47" s="5" t="s">
        <v>76</v>
      </c>
      <c r="C47" s="6" t="s">
        <v>70</v>
      </c>
      <c r="D47" s="6" t="s">
        <v>77</v>
      </c>
      <c r="E47" s="5" t="s">
        <v>10</v>
      </c>
      <c r="F47" s="7" t="s">
        <v>489</v>
      </c>
      <c r="G47" s="5" t="s">
        <v>490</v>
      </c>
      <c r="H47" s="5"/>
      <c r="I47" s="6"/>
      <c r="J47" s="6"/>
      <c r="K47" s="57">
        <v>0</v>
      </c>
      <c r="L47" s="11"/>
    </row>
    <row r="48" spans="1:12" ht="60.65" customHeight="1" x14ac:dyDescent="0.35">
      <c r="A48" s="43">
        <v>45198</v>
      </c>
      <c r="B48" s="5" t="s">
        <v>78</v>
      </c>
      <c r="C48" s="6" t="s">
        <v>70</v>
      </c>
      <c r="D48" s="6" t="s">
        <v>79</v>
      </c>
      <c r="E48" s="5" t="s">
        <v>10</v>
      </c>
      <c r="F48" s="7" t="s">
        <v>489</v>
      </c>
      <c r="G48" s="5" t="s">
        <v>490</v>
      </c>
      <c r="H48" s="5"/>
      <c r="I48" s="6"/>
      <c r="J48" s="6"/>
      <c r="K48" s="51"/>
      <c r="L48" s="9"/>
    </row>
    <row r="49" spans="1:12" ht="60.65" customHeight="1" x14ac:dyDescent="0.35">
      <c r="A49" s="43">
        <v>45198</v>
      </c>
      <c r="B49" s="5" t="s">
        <v>80</v>
      </c>
      <c r="C49" s="6" t="s">
        <v>70</v>
      </c>
      <c r="D49" s="6" t="s">
        <v>81</v>
      </c>
      <c r="E49" s="5" t="s">
        <v>10</v>
      </c>
      <c r="F49" s="7" t="s">
        <v>489</v>
      </c>
      <c r="G49" s="5" t="s">
        <v>490</v>
      </c>
      <c r="H49" s="5"/>
      <c r="I49" s="6"/>
      <c r="J49" s="6" t="s">
        <v>108</v>
      </c>
      <c r="K49" s="57">
        <v>0</v>
      </c>
      <c r="L49" s="9"/>
    </row>
    <row r="50" spans="1:12" ht="60.65" customHeight="1" x14ac:dyDescent="0.35">
      <c r="A50" s="43">
        <v>45198</v>
      </c>
      <c r="B50" s="5" t="s">
        <v>80</v>
      </c>
      <c r="C50" s="6" t="s">
        <v>70</v>
      </c>
      <c r="D50" s="6" t="s">
        <v>81</v>
      </c>
      <c r="E50" s="5" t="s">
        <v>10</v>
      </c>
      <c r="F50" s="7" t="s">
        <v>489</v>
      </c>
      <c r="G50" s="5" t="s">
        <v>490</v>
      </c>
      <c r="H50" s="5"/>
      <c r="I50" s="6"/>
      <c r="J50" s="6" t="s">
        <v>491</v>
      </c>
      <c r="K50" s="56">
        <v>0</v>
      </c>
      <c r="L50" s="9"/>
    </row>
    <row r="51" spans="1:12" ht="87" x14ac:dyDescent="0.35">
      <c r="A51" s="43">
        <v>45198</v>
      </c>
      <c r="B51" s="5" t="s">
        <v>82</v>
      </c>
      <c r="C51" s="6" t="s">
        <v>70</v>
      </c>
      <c r="D51" s="6" t="s">
        <v>83</v>
      </c>
      <c r="E51" s="5" t="s">
        <v>10</v>
      </c>
      <c r="F51" s="7" t="s">
        <v>489</v>
      </c>
      <c r="G51" s="5" t="s">
        <v>490</v>
      </c>
      <c r="H51" s="5"/>
      <c r="I51" s="6"/>
      <c r="J51" s="6" t="s">
        <v>108</v>
      </c>
      <c r="K51" s="28">
        <v>345514648</v>
      </c>
      <c r="L51" s="11" t="s">
        <v>567</v>
      </c>
    </row>
    <row r="52" spans="1:12" ht="87" x14ac:dyDescent="0.35">
      <c r="A52" s="43">
        <v>45198</v>
      </c>
      <c r="B52" s="5" t="s">
        <v>82</v>
      </c>
      <c r="C52" s="6" t="s">
        <v>70</v>
      </c>
      <c r="D52" s="6" t="s">
        <v>83</v>
      </c>
      <c r="E52" s="5" t="s">
        <v>10</v>
      </c>
      <c r="F52" s="7" t="s">
        <v>489</v>
      </c>
      <c r="G52" s="5" t="s">
        <v>490</v>
      </c>
      <c r="H52" s="5"/>
      <c r="I52" s="6"/>
      <c r="J52" s="6" t="s">
        <v>491</v>
      </c>
      <c r="K52" s="51">
        <v>1300376899</v>
      </c>
      <c r="L52" s="11" t="s">
        <v>568</v>
      </c>
    </row>
    <row r="53" spans="1:12" ht="60.65" customHeight="1" x14ac:dyDescent="0.35">
      <c r="A53" s="43">
        <v>45198</v>
      </c>
      <c r="B53" s="5" t="s">
        <v>84</v>
      </c>
      <c r="C53" s="6" t="s">
        <v>70</v>
      </c>
      <c r="D53" s="6" t="s">
        <v>85</v>
      </c>
      <c r="E53" s="5" t="s">
        <v>10</v>
      </c>
      <c r="F53" s="7" t="s">
        <v>489</v>
      </c>
      <c r="G53" s="5" t="s">
        <v>490</v>
      </c>
      <c r="H53" s="5"/>
      <c r="I53" s="6"/>
      <c r="J53" s="6"/>
      <c r="K53" s="7">
        <v>0</v>
      </c>
      <c r="L53" s="11"/>
    </row>
    <row r="54" spans="1:12" ht="60.65" customHeight="1" x14ac:dyDescent="0.35">
      <c r="A54" s="43">
        <v>45198</v>
      </c>
      <c r="B54" s="5" t="s">
        <v>86</v>
      </c>
      <c r="C54" s="6" t="s">
        <v>70</v>
      </c>
      <c r="D54" s="6" t="s">
        <v>87</v>
      </c>
      <c r="E54" s="5" t="s">
        <v>10</v>
      </c>
      <c r="F54" s="7" t="s">
        <v>489</v>
      </c>
      <c r="G54" s="5" t="s">
        <v>490</v>
      </c>
      <c r="H54" s="5"/>
      <c r="I54" s="6"/>
      <c r="J54" s="6"/>
      <c r="K54" s="7"/>
      <c r="L54" s="9"/>
    </row>
    <row r="55" spans="1:12" ht="60.65" customHeight="1" x14ac:dyDescent="0.35">
      <c r="A55" s="43">
        <v>45198</v>
      </c>
      <c r="B55" s="5" t="s">
        <v>88</v>
      </c>
      <c r="C55" s="6" t="s">
        <v>70</v>
      </c>
      <c r="D55" s="6" t="s">
        <v>89</v>
      </c>
      <c r="E55" s="5" t="s">
        <v>10</v>
      </c>
      <c r="F55" s="7" t="s">
        <v>489</v>
      </c>
      <c r="G55" s="5" t="s">
        <v>490</v>
      </c>
      <c r="H55" s="5"/>
      <c r="I55" s="6"/>
      <c r="J55" s="6" t="s">
        <v>108</v>
      </c>
      <c r="K55" s="7">
        <v>0</v>
      </c>
      <c r="L55" s="11" t="s">
        <v>564</v>
      </c>
    </row>
    <row r="56" spans="1:12" ht="60.65" customHeight="1" x14ac:dyDescent="0.35">
      <c r="A56" s="43">
        <v>45198</v>
      </c>
      <c r="B56" s="5" t="s">
        <v>88</v>
      </c>
      <c r="C56" s="6" t="s">
        <v>70</v>
      </c>
      <c r="D56" s="6" t="s">
        <v>89</v>
      </c>
      <c r="E56" s="5" t="s">
        <v>10</v>
      </c>
      <c r="F56" s="7" t="s">
        <v>489</v>
      </c>
      <c r="G56" s="5" t="s">
        <v>490</v>
      </c>
      <c r="H56" s="5"/>
      <c r="I56" s="6"/>
      <c r="J56" s="6" t="s">
        <v>491</v>
      </c>
      <c r="K56" s="7">
        <v>0</v>
      </c>
      <c r="L56" s="11" t="s">
        <v>564</v>
      </c>
    </row>
    <row r="57" spans="1:12" ht="60.65" customHeight="1" x14ac:dyDescent="0.35">
      <c r="A57" s="43">
        <v>45198</v>
      </c>
      <c r="B57" s="5" t="s">
        <v>90</v>
      </c>
      <c r="C57" s="6" t="s">
        <v>91</v>
      </c>
      <c r="D57" s="6" t="s">
        <v>92</v>
      </c>
      <c r="E57" s="5" t="s">
        <v>10</v>
      </c>
      <c r="F57" s="7" t="s">
        <v>489</v>
      </c>
      <c r="G57" s="5" t="s">
        <v>490</v>
      </c>
      <c r="H57" s="5"/>
      <c r="I57" s="6"/>
      <c r="J57" s="6"/>
      <c r="K57" s="6" t="s">
        <v>492</v>
      </c>
      <c r="L57" s="9"/>
    </row>
    <row r="58" spans="1:12" ht="60.65" customHeight="1" x14ac:dyDescent="0.35">
      <c r="A58" s="43">
        <v>45198</v>
      </c>
      <c r="B58" s="5" t="s">
        <v>93</v>
      </c>
      <c r="C58" s="6" t="s">
        <v>94</v>
      </c>
      <c r="D58" s="6" t="s">
        <v>94</v>
      </c>
      <c r="E58" s="5" t="s">
        <v>10</v>
      </c>
      <c r="F58" s="7" t="s">
        <v>489</v>
      </c>
      <c r="G58" s="5" t="s">
        <v>490</v>
      </c>
      <c r="H58" s="5"/>
      <c r="I58" s="6"/>
      <c r="J58" s="6"/>
      <c r="K58" s="6" t="s">
        <v>492</v>
      </c>
      <c r="L58" s="9"/>
    </row>
    <row r="59" spans="1:12" ht="60.65" customHeight="1" x14ac:dyDescent="0.35">
      <c r="A59" s="43">
        <v>45198</v>
      </c>
      <c r="B59" s="5" t="s">
        <v>95</v>
      </c>
      <c r="C59" s="6" t="s">
        <v>96</v>
      </c>
      <c r="D59" s="6" t="s">
        <v>97</v>
      </c>
      <c r="E59" s="5" t="s">
        <v>10</v>
      </c>
      <c r="F59" s="7" t="s">
        <v>489</v>
      </c>
      <c r="G59" s="5" t="s">
        <v>490</v>
      </c>
      <c r="H59" s="5"/>
      <c r="I59" s="6"/>
      <c r="J59" s="6"/>
      <c r="K59" s="48">
        <v>99.9</v>
      </c>
      <c r="L59" s="9"/>
    </row>
    <row r="60" spans="1:12" ht="60.65" customHeight="1" x14ac:dyDescent="0.35">
      <c r="A60" s="43">
        <v>45198</v>
      </c>
      <c r="B60" s="5" t="s">
        <v>98</v>
      </c>
      <c r="C60" s="6" t="s">
        <v>96</v>
      </c>
      <c r="D60" s="6" t="s">
        <v>99</v>
      </c>
      <c r="E60" s="5" t="s">
        <v>10</v>
      </c>
      <c r="F60" s="7" t="s">
        <v>489</v>
      </c>
      <c r="G60" s="5" t="s">
        <v>490</v>
      </c>
      <c r="H60" s="5"/>
      <c r="I60" s="6"/>
      <c r="J60" s="6"/>
      <c r="K60" s="30" t="s">
        <v>139</v>
      </c>
      <c r="L60" s="9"/>
    </row>
    <row r="61" spans="1:12" ht="60.65" customHeight="1" x14ac:dyDescent="0.35">
      <c r="A61" s="43">
        <v>45198</v>
      </c>
      <c r="B61" s="5" t="s">
        <v>101</v>
      </c>
      <c r="C61" s="6" t="s">
        <v>96</v>
      </c>
      <c r="D61" s="6" t="s">
        <v>102</v>
      </c>
      <c r="E61" s="5" t="s">
        <v>10</v>
      </c>
      <c r="F61" s="7" t="s">
        <v>489</v>
      </c>
      <c r="G61" s="5" t="s">
        <v>490</v>
      </c>
      <c r="H61" s="5"/>
      <c r="I61" s="6"/>
      <c r="J61" s="6"/>
      <c r="K61" s="30" t="s">
        <v>142</v>
      </c>
      <c r="L61" s="9"/>
    </row>
    <row r="62" spans="1:12" ht="60.65" customHeight="1" x14ac:dyDescent="0.35">
      <c r="A62" s="43">
        <v>45198</v>
      </c>
      <c r="B62" s="5" t="s">
        <v>103</v>
      </c>
      <c r="C62" s="6" t="s">
        <v>96</v>
      </c>
      <c r="D62" s="6" t="s">
        <v>104</v>
      </c>
      <c r="E62" s="5" t="s">
        <v>10</v>
      </c>
      <c r="F62" s="7" t="s">
        <v>489</v>
      </c>
      <c r="G62" s="5" t="s">
        <v>490</v>
      </c>
      <c r="H62" s="5"/>
      <c r="I62" s="6"/>
      <c r="J62" s="6"/>
      <c r="K62" s="7">
        <v>0</v>
      </c>
      <c r="L62" s="9"/>
    </row>
    <row r="63" spans="1:12" ht="60.65" customHeight="1" x14ac:dyDescent="0.35">
      <c r="A63" s="43">
        <v>45198</v>
      </c>
      <c r="B63" s="5" t="s">
        <v>105</v>
      </c>
      <c r="C63" s="6" t="s">
        <v>106</v>
      </c>
      <c r="D63" s="6" t="s">
        <v>107</v>
      </c>
      <c r="E63" s="5" t="s">
        <v>10</v>
      </c>
      <c r="F63" s="7" t="s">
        <v>489</v>
      </c>
      <c r="G63" s="5" t="s">
        <v>490</v>
      </c>
      <c r="H63" s="5"/>
      <c r="I63" s="6"/>
      <c r="J63" s="6" t="s">
        <v>152</v>
      </c>
      <c r="K63" s="60">
        <v>34098073355.360001</v>
      </c>
      <c r="L63" s="9"/>
    </row>
    <row r="64" spans="1:12" ht="60.65" customHeight="1" x14ac:dyDescent="0.35">
      <c r="A64" s="43">
        <v>45198</v>
      </c>
      <c r="B64" s="5" t="s">
        <v>105</v>
      </c>
      <c r="C64" s="6" t="s">
        <v>106</v>
      </c>
      <c r="D64" s="6" t="s">
        <v>107</v>
      </c>
      <c r="E64" s="5" t="s">
        <v>10</v>
      </c>
      <c r="F64" s="7" t="s">
        <v>489</v>
      </c>
      <c r="G64" s="5" t="s">
        <v>490</v>
      </c>
      <c r="H64" s="5"/>
      <c r="I64" s="6"/>
      <c r="J64" s="6" t="s">
        <v>155</v>
      </c>
      <c r="K64" s="44"/>
      <c r="L64" s="9"/>
    </row>
    <row r="65" spans="1:12" ht="60.65" customHeight="1" x14ac:dyDescent="0.35">
      <c r="A65" s="43">
        <v>45198</v>
      </c>
      <c r="B65" s="5" t="s">
        <v>105</v>
      </c>
      <c r="C65" s="6" t="s">
        <v>106</v>
      </c>
      <c r="D65" s="6" t="s">
        <v>107</v>
      </c>
      <c r="E65" s="5" t="s">
        <v>10</v>
      </c>
      <c r="F65" s="7" t="s">
        <v>489</v>
      </c>
      <c r="G65" s="5" t="s">
        <v>490</v>
      </c>
      <c r="H65" s="5"/>
      <c r="I65" s="6"/>
      <c r="J65" s="6" t="s">
        <v>149</v>
      </c>
      <c r="K65" s="45">
        <v>18323983864.82</v>
      </c>
      <c r="L65" s="9"/>
    </row>
    <row r="66" spans="1:12" ht="60.65" customHeight="1" x14ac:dyDescent="0.35">
      <c r="A66" s="43">
        <v>45198</v>
      </c>
      <c r="B66" s="5" t="s">
        <v>105</v>
      </c>
      <c r="C66" s="6" t="s">
        <v>106</v>
      </c>
      <c r="D66" s="6" t="s">
        <v>107</v>
      </c>
      <c r="E66" s="5" t="s">
        <v>10</v>
      </c>
      <c r="F66" s="7" t="s">
        <v>489</v>
      </c>
      <c r="G66" s="5" t="s">
        <v>490</v>
      </c>
      <c r="H66" s="5"/>
      <c r="I66" s="6"/>
      <c r="J66" s="6" t="s">
        <v>158</v>
      </c>
      <c r="K66" s="46">
        <f>K63+K65</f>
        <v>52422057220.18</v>
      </c>
      <c r="L66" s="9"/>
    </row>
    <row r="67" spans="1:12" ht="60.65" customHeight="1" x14ac:dyDescent="0.35">
      <c r="A67" s="43">
        <v>45198</v>
      </c>
      <c r="B67" s="5" t="s">
        <v>109</v>
      </c>
      <c r="C67" s="6" t="s">
        <v>110</v>
      </c>
      <c r="D67" s="6" t="s">
        <v>111</v>
      </c>
      <c r="E67" s="5" t="s">
        <v>10</v>
      </c>
      <c r="F67" s="7" t="s">
        <v>489</v>
      </c>
      <c r="G67" s="5" t="s">
        <v>490</v>
      </c>
      <c r="H67" s="5"/>
      <c r="I67" s="6"/>
      <c r="J67" s="6" t="s">
        <v>170</v>
      </c>
      <c r="K67" s="13">
        <v>11103479451.34</v>
      </c>
      <c r="L67" s="9"/>
    </row>
    <row r="68" spans="1:12" ht="60.65" customHeight="1" x14ac:dyDescent="0.35">
      <c r="A68" s="43">
        <v>45198</v>
      </c>
      <c r="B68" s="5" t="s">
        <v>109</v>
      </c>
      <c r="C68" s="6" t="s">
        <v>110</v>
      </c>
      <c r="D68" s="6" t="s">
        <v>111</v>
      </c>
      <c r="E68" s="5" t="s">
        <v>10</v>
      </c>
      <c r="F68" s="7" t="s">
        <v>489</v>
      </c>
      <c r="G68" s="5" t="s">
        <v>490</v>
      </c>
      <c r="H68" s="5"/>
      <c r="I68" s="6"/>
      <c r="J68" s="6" t="s">
        <v>167</v>
      </c>
      <c r="K68" s="13">
        <v>11103479451.34</v>
      </c>
      <c r="L68" s="9"/>
    </row>
    <row r="69" spans="1:12" ht="60.65" customHeight="1" x14ac:dyDescent="0.35">
      <c r="A69" s="43">
        <v>45198</v>
      </c>
      <c r="B69" s="5" t="s">
        <v>109</v>
      </c>
      <c r="C69" s="6" t="s">
        <v>110</v>
      </c>
      <c r="D69" s="6" t="s">
        <v>111</v>
      </c>
      <c r="E69" s="5" t="s">
        <v>10</v>
      </c>
      <c r="F69" s="7" t="s">
        <v>489</v>
      </c>
      <c r="G69" s="5" t="s">
        <v>490</v>
      </c>
      <c r="H69" s="5"/>
      <c r="I69" s="6"/>
      <c r="J69" s="6" t="s">
        <v>164</v>
      </c>
      <c r="K69" s="13">
        <v>8898038176.3600006</v>
      </c>
      <c r="L69" s="9"/>
    </row>
    <row r="70" spans="1:12" ht="60.65" customHeight="1" x14ac:dyDescent="0.35">
      <c r="A70" s="43">
        <v>45198</v>
      </c>
      <c r="B70" s="5" t="s">
        <v>109</v>
      </c>
      <c r="C70" s="6" t="s">
        <v>110</v>
      </c>
      <c r="D70" s="6" t="s">
        <v>111</v>
      </c>
      <c r="E70" s="5" t="s">
        <v>10</v>
      </c>
      <c r="F70" s="7" t="s">
        <v>489</v>
      </c>
      <c r="G70" s="5" t="s">
        <v>490</v>
      </c>
      <c r="H70" s="5"/>
      <c r="I70" s="6"/>
      <c r="J70" s="6" t="s">
        <v>161</v>
      </c>
      <c r="K70" s="13">
        <v>8898038176.3600006</v>
      </c>
      <c r="L70" s="9"/>
    </row>
    <row r="71" spans="1:12" ht="60.65" customHeight="1" x14ac:dyDescent="0.35">
      <c r="A71" s="43">
        <v>45198</v>
      </c>
      <c r="B71" s="5" t="s">
        <v>109</v>
      </c>
      <c r="C71" s="6" t="s">
        <v>110</v>
      </c>
      <c r="D71" s="6" t="s">
        <v>111</v>
      </c>
      <c r="E71" s="5" t="s">
        <v>10</v>
      </c>
      <c r="F71" s="7" t="s">
        <v>489</v>
      </c>
      <c r="G71" s="5" t="s">
        <v>490</v>
      </c>
      <c r="H71" s="5"/>
      <c r="I71" s="6"/>
      <c r="J71" s="6" t="s">
        <v>176</v>
      </c>
      <c r="K71" s="31">
        <v>0</v>
      </c>
      <c r="L71" s="9"/>
    </row>
    <row r="72" spans="1:12" ht="60.65" customHeight="1" x14ac:dyDescent="0.35">
      <c r="A72" s="43">
        <v>45198</v>
      </c>
      <c r="B72" s="5" t="s">
        <v>109</v>
      </c>
      <c r="C72" s="6" t="s">
        <v>110</v>
      </c>
      <c r="D72" s="6" t="s">
        <v>111</v>
      </c>
      <c r="E72" s="5" t="s">
        <v>10</v>
      </c>
      <c r="F72" s="7" t="s">
        <v>489</v>
      </c>
      <c r="G72" s="5" t="s">
        <v>490</v>
      </c>
      <c r="H72" s="5"/>
      <c r="I72" s="6"/>
      <c r="J72" s="6" t="s">
        <v>173</v>
      </c>
      <c r="K72" s="31">
        <v>0</v>
      </c>
      <c r="L72" s="9"/>
    </row>
    <row r="73" spans="1:12" ht="60.65" customHeight="1" x14ac:dyDescent="0.35">
      <c r="A73" s="43">
        <v>45198</v>
      </c>
      <c r="B73" s="5" t="s">
        <v>112</v>
      </c>
      <c r="C73" s="6" t="s">
        <v>110</v>
      </c>
      <c r="D73" s="6" t="s">
        <v>113</v>
      </c>
      <c r="E73" s="5" t="s">
        <v>10</v>
      </c>
      <c r="F73" s="7" t="s">
        <v>489</v>
      </c>
      <c r="G73" s="5" t="s">
        <v>490</v>
      </c>
      <c r="H73" s="5"/>
      <c r="I73" s="6"/>
      <c r="J73" s="6" t="s">
        <v>170</v>
      </c>
      <c r="K73" s="31">
        <v>0</v>
      </c>
      <c r="L73" s="9"/>
    </row>
    <row r="74" spans="1:12" ht="60.65" customHeight="1" x14ac:dyDescent="0.35">
      <c r="A74" s="43">
        <v>45198</v>
      </c>
      <c r="B74" s="5" t="s">
        <v>112</v>
      </c>
      <c r="C74" s="6" t="s">
        <v>110</v>
      </c>
      <c r="D74" s="6" t="s">
        <v>113</v>
      </c>
      <c r="E74" s="5" t="s">
        <v>10</v>
      </c>
      <c r="F74" s="7" t="s">
        <v>489</v>
      </c>
      <c r="G74" s="5" t="s">
        <v>490</v>
      </c>
      <c r="H74" s="5"/>
      <c r="I74" s="6"/>
      <c r="J74" s="6" t="s">
        <v>167</v>
      </c>
      <c r="K74" s="31">
        <v>0</v>
      </c>
      <c r="L74" s="9"/>
    </row>
    <row r="75" spans="1:12" ht="60.65" customHeight="1" x14ac:dyDescent="0.35">
      <c r="A75" s="43">
        <v>45198</v>
      </c>
      <c r="B75" s="5" t="s">
        <v>112</v>
      </c>
      <c r="C75" s="6" t="s">
        <v>110</v>
      </c>
      <c r="D75" s="6" t="s">
        <v>113</v>
      </c>
      <c r="E75" s="5" t="s">
        <v>10</v>
      </c>
      <c r="F75" s="7" t="s">
        <v>489</v>
      </c>
      <c r="G75" s="5" t="s">
        <v>490</v>
      </c>
      <c r="H75" s="5"/>
      <c r="I75" s="6"/>
      <c r="J75" s="6" t="s">
        <v>164</v>
      </c>
      <c r="K75" s="31">
        <v>0</v>
      </c>
      <c r="L75" s="9"/>
    </row>
    <row r="76" spans="1:12" ht="60.65" customHeight="1" x14ac:dyDescent="0.35">
      <c r="A76" s="43">
        <v>45198</v>
      </c>
      <c r="B76" s="5" t="s">
        <v>112</v>
      </c>
      <c r="C76" s="6" t="s">
        <v>110</v>
      </c>
      <c r="D76" s="6" t="s">
        <v>113</v>
      </c>
      <c r="E76" s="5" t="s">
        <v>10</v>
      </c>
      <c r="F76" s="7" t="s">
        <v>489</v>
      </c>
      <c r="G76" s="5" t="s">
        <v>490</v>
      </c>
      <c r="H76" s="5"/>
      <c r="I76" s="6"/>
      <c r="J76" s="6" t="s">
        <v>161</v>
      </c>
      <c r="K76" s="31">
        <v>0</v>
      </c>
      <c r="L76" s="9"/>
    </row>
    <row r="77" spans="1:12" ht="60.65" customHeight="1" x14ac:dyDescent="0.35">
      <c r="A77" s="43">
        <v>45198</v>
      </c>
      <c r="B77" s="5" t="s">
        <v>112</v>
      </c>
      <c r="C77" s="6" t="s">
        <v>110</v>
      </c>
      <c r="D77" s="6" t="s">
        <v>113</v>
      </c>
      <c r="E77" s="5" t="s">
        <v>10</v>
      </c>
      <c r="F77" s="7" t="s">
        <v>489</v>
      </c>
      <c r="G77" s="5" t="s">
        <v>490</v>
      </c>
      <c r="H77" s="5"/>
      <c r="I77" s="6"/>
      <c r="J77" s="6" t="s">
        <v>176</v>
      </c>
      <c r="K77" s="31">
        <v>0</v>
      </c>
      <c r="L77" s="9"/>
    </row>
    <row r="78" spans="1:12" ht="60.65" customHeight="1" x14ac:dyDescent="0.35">
      <c r="A78" s="43">
        <v>45198</v>
      </c>
      <c r="B78" s="5" t="s">
        <v>112</v>
      </c>
      <c r="C78" s="6" t="s">
        <v>110</v>
      </c>
      <c r="D78" s="6" t="s">
        <v>113</v>
      </c>
      <c r="E78" s="5" t="s">
        <v>10</v>
      </c>
      <c r="F78" s="7" t="s">
        <v>489</v>
      </c>
      <c r="G78" s="5" t="s">
        <v>490</v>
      </c>
      <c r="H78" s="5"/>
      <c r="I78" s="6"/>
      <c r="J78" s="6" t="s">
        <v>173</v>
      </c>
      <c r="K78" s="31">
        <v>0</v>
      </c>
      <c r="L78" s="9"/>
    </row>
    <row r="79" spans="1:12" ht="60.65" customHeight="1" x14ac:dyDescent="0.35">
      <c r="A79" s="43">
        <v>45198</v>
      </c>
      <c r="B79" s="5" t="s">
        <v>114</v>
      </c>
      <c r="C79" s="6" t="s">
        <v>110</v>
      </c>
      <c r="D79" s="6" t="s">
        <v>115</v>
      </c>
      <c r="E79" s="5" t="s">
        <v>10</v>
      </c>
      <c r="F79" s="7" t="s">
        <v>489</v>
      </c>
      <c r="G79" s="5" t="s">
        <v>490</v>
      </c>
      <c r="H79" s="5"/>
      <c r="I79" s="6"/>
      <c r="J79" s="6" t="s">
        <v>170</v>
      </c>
      <c r="K79" s="31">
        <v>248442000</v>
      </c>
      <c r="L79" s="9"/>
    </row>
    <row r="80" spans="1:12" ht="60.65" customHeight="1" x14ac:dyDescent="0.35">
      <c r="A80" s="43">
        <v>45198</v>
      </c>
      <c r="B80" s="5" t="s">
        <v>114</v>
      </c>
      <c r="C80" s="6" t="s">
        <v>110</v>
      </c>
      <c r="D80" s="6" t="s">
        <v>115</v>
      </c>
      <c r="E80" s="5" t="s">
        <v>10</v>
      </c>
      <c r="F80" s="7" t="s">
        <v>489</v>
      </c>
      <c r="G80" s="5" t="s">
        <v>490</v>
      </c>
      <c r="H80" s="5"/>
      <c r="I80" s="6"/>
      <c r="J80" s="6" t="s">
        <v>167</v>
      </c>
      <c r="K80" s="31">
        <v>264300000</v>
      </c>
      <c r="L80" s="9"/>
    </row>
    <row r="81" spans="1:12" ht="60.65" customHeight="1" x14ac:dyDescent="0.35">
      <c r="A81" s="43">
        <v>45198</v>
      </c>
      <c r="B81" s="5" t="s">
        <v>114</v>
      </c>
      <c r="C81" s="6" t="s">
        <v>110</v>
      </c>
      <c r="D81" s="6" t="s">
        <v>115</v>
      </c>
      <c r="E81" s="5" t="s">
        <v>10</v>
      </c>
      <c r="F81" s="7" t="s">
        <v>489</v>
      </c>
      <c r="G81" s="5" t="s">
        <v>490</v>
      </c>
      <c r="H81" s="5"/>
      <c r="I81" s="6"/>
      <c r="J81" s="6" t="s">
        <v>164</v>
      </c>
      <c r="K81" s="32">
        <v>4521644400</v>
      </c>
      <c r="L81" s="9"/>
    </row>
    <row r="82" spans="1:12" ht="60.65" customHeight="1" x14ac:dyDescent="0.35">
      <c r="A82" s="43">
        <v>45198</v>
      </c>
      <c r="B82" s="5" t="s">
        <v>114</v>
      </c>
      <c r="C82" s="6" t="s">
        <v>110</v>
      </c>
      <c r="D82" s="6" t="s">
        <v>115</v>
      </c>
      <c r="E82" s="5" t="s">
        <v>10</v>
      </c>
      <c r="F82" s="7" t="s">
        <v>489</v>
      </c>
      <c r="G82" s="5" t="s">
        <v>490</v>
      </c>
      <c r="H82" s="5"/>
      <c r="I82" s="6"/>
      <c r="J82" s="6" t="s">
        <v>161</v>
      </c>
      <c r="K82" s="32">
        <v>4810260000</v>
      </c>
      <c r="L82" s="9"/>
    </row>
    <row r="83" spans="1:12" ht="60.65" customHeight="1" x14ac:dyDescent="0.35">
      <c r="A83" s="43">
        <v>45198</v>
      </c>
      <c r="B83" s="5" t="s">
        <v>114</v>
      </c>
      <c r="C83" s="6" t="s">
        <v>110</v>
      </c>
      <c r="D83" s="6" t="s">
        <v>115</v>
      </c>
      <c r="E83" s="5" t="s">
        <v>10</v>
      </c>
      <c r="F83" s="7" t="s">
        <v>489</v>
      </c>
      <c r="G83" s="5" t="s">
        <v>490</v>
      </c>
      <c r="H83" s="5"/>
      <c r="I83" s="6"/>
      <c r="J83" s="6" t="s">
        <v>176</v>
      </c>
      <c r="K83" s="31">
        <v>0</v>
      </c>
      <c r="L83" s="9"/>
    </row>
    <row r="84" spans="1:12" ht="60.65" customHeight="1" x14ac:dyDescent="0.35">
      <c r="A84" s="43">
        <v>45198</v>
      </c>
      <c r="B84" s="5" t="s">
        <v>114</v>
      </c>
      <c r="C84" s="6" t="s">
        <v>110</v>
      </c>
      <c r="D84" s="6" t="s">
        <v>115</v>
      </c>
      <c r="E84" s="5" t="s">
        <v>10</v>
      </c>
      <c r="F84" s="7" t="s">
        <v>489</v>
      </c>
      <c r="G84" s="5" t="s">
        <v>490</v>
      </c>
      <c r="H84" s="5"/>
      <c r="I84" s="6"/>
      <c r="J84" s="6" t="s">
        <v>173</v>
      </c>
      <c r="K84" s="31">
        <v>0</v>
      </c>
      <c r="L84" s="9"/>
    </row>
    <row r="85" spans="1:12" ht="60.65" customHeight="1" x14ac:dyDescent="0.35">
      <c r="A85" s="43">
        <v>45198</v>
      </c>
      <c r="B85" s="5" t="s">
        <v>116</v>
      </c>
      <c r="C85" s="6" t="s">
        <v>110</v>
      </c>
      <c r="D85" s="6" t="s">
        <v>117</v>
      </c>
      <c r="E85" s="5" t="s">
        <v>10</v>
      </c>
      <c r="F85" s="7" t="s">
        <v>489</v>
      </c>
      <c r="G85" s="5" t="s">
        <v>490</v>
      </c>
      <c r="H85" s="5"/>
      <c r="I85" s="6"/>
      <c r="J85" s="6" t="s">
        <v>170</v>
      </c>
      <c r="K85" s="28">
        <v>571267124.37</v>
      </c>
      <c r="L85" s="9"/>
    </row>
    <row r="86" spans="1:12" ht="60.65" customHeight="1" x14ac:dyDescent="0.35">
      <c r="A86" s="43">
        <v>45198</v>
      </c>
      <c r="B86" s="5" t="s">
        <v>116</v>
      </c>
      <c r="C86" s="6" t="s">
        <v>110</v>
      </c>
      <c r="D86" s="6" t="s">
        <v>117</v>
      </c>
      <c r="E86" s="5" t="s">
        <v>10</v>
      </c>
      <c r="F86" s="7" t="s">
        <v>489</v>
      </c>
      <c r="G86" s="5" t="s">
        <v>490</v>
      </c>
      <c r="H86" s="5"/>
      <c r="I86" s="6"/>
      <c r="J86" s="6" t="s">
        <v>167</v>
      </c>
      <c r="K86" s="28">
        <v>607730983.38</v>
      </c>
      <c r="L86" s="9"/>
    </row>
    <row r="87" spans="1:12" ht="60.65" customHeight="1" x14ac:dyDescent="0.35">
      <c r="A87" s="43">
        <v>45198</v>
      </c>
      <c r="B87" s="5" t="s">
        <v>116</v>
      </c>
      <c r="C87" s="6" t="s">
        <v>110</v>
      </c>
      <c r="D87" s="6" t="s">
        <v>117</v>
      </c>
      <c r="E87" s="5" t="s">
        <v>10</v>
      </c>
      <c r="F87" s="7" t="s">
        <v>489</v>
      </c>
      <c r="G87" s="5" t="s">
        <v>490</v>
      </c>
      <c r="H87" s="5"/>
      <c r="I87" s="6"/>
      <c r="J87" s="6" t="s">
        <v>164</v>
      </c>
      <c r="K87" s="28">
        <v>1535575040.1700001</v>
      </c>
      <c r="L87" s="9"/>
    </row>
    <row r="88" spans="1:12" ht="60.65" customHeight="1" x14ac:dyDescent="0.35">
      <c r="A88" s="43">
        <v>45198</v>
      </c>
      <c r="B88" s="5" t="s">
        <v>116</v>
      </c>
      <c r="C88" s="6" t="s">
        <v>110</v>
      </c>
      <c r="D88" s="6" t="s">
        <v>117</v>
      </c>
      <c r="E88" s="5" t="s">
        <v>10</v>
      </c>
      <c r="F88" s="7" t="s">
        <v>489</v>
      </c>
      <c r="G88" s="5" t="s">
        <v>490</v>
      </c>
      <c r="H88" s="5"/>
      <c r="I88" s="6"/>
      <c r="J88" s="6" t="s">
        <v>161</v>
      </c>
      <c r="K88" s="28">
        <v>1633590468.27</v>
      </c>
      <c r="L88" s="9"/>
    </row>
    <row r="89" spans="1:12" ht="60.65" customHeight="1" x14ac:dyDescent="0.35">
      <c r="A89" s="43">
        <v>45198</v>
      </c>
      <c r="B89" s="5" t="s">
        <v>116</v>
      </c>
      <c r="C89" s="6" t="s">
        <v>110</v>
      </c>
      <c r="D89" s="6" t="s">
        <v>117</v>
      </c>
      <c r="E89" s="5" t="s">
        <v>10</v>
      </c>
      <c r="F89" s="7" t="s">
        <v>489</v>
      </c>
      <c r="G89" s="5" t="s">
        <v>490</v>
      </c>
      <c r="H89" s="5"/>
      <c r="I89" s="6"/>
      <c r="J89" s="6" t="s">
        <v>176</v>
      </c>
      <c r="K89" s="31">
        <v>0</v>
      </c>
      <c r="L89" s="9"/>
    </row>
    <row r="90" spans="1:12" ht="60.65" customHeight="1" x14ac:dyDescent="0.35">
      <c r="A90" s="43">
        <v>45198</v>
      </c>
      <c r="B90" s="5" t="s">
        <v>116</v>
      </c>
      <c r="C90" s="6" t="s">
        <v>110</v>
      </c>
      <c r="D90" s="6" t="s">
        <v>117</v>
      </c>
      <c r="E90" s="5" t="s">
        <v>10</v>
      </c>
      <c r="F90" s="7" t="s">
        <v>489</v>
      </c>
      <c r="G90" s="5" t="s">
        <v>490</v>
      </c>
      <c r="H90" s="5"/>
      <c r="I90" s="6"/>
      <c r="J90" s="6" t="s">
        <v>173</v>
      </c>
      <c r="K90" s="31">
        <v>0</v>
      </c>
      <c r="L90" s="9"/>
    </row>
    <row r="91" spans="1:12" ht="60.65" customHeight="1" x14ac:dyDescent="0.35">
      <c r="A91" s="43">
        <v>45198</v>
      </c>
      <c r="B91" s="5" t="s">
        <v>118</v>
      </c>
      <c r="C91" s="6" t="s">
        <v>110</v>
      </c>
      <c r="D91" s="6" t="s">
        <v>119</v>
      </c>
      <c r="E91" s="5" t="s">
        <v>10</v>
      </c>
      <c r="F91" s="7" t="s">
        <v>489</v>
      </c>
      <c r="G91" s="5" t="s">
        <v>490</v>
      </c>
      <c r="H91" s="5"/>
      <c r="I91" s="6"/>
      <c r="J91" s="6" t="s">
        <v>170</v>
      </c>
      <c r="K91" s="33">
        <v>23320632245.169998</v>
      </c>
      <c r="L91" s="9"/>
    </row>
    <row r="92" spans="1:12" ht="60.65" customHeight="1" x14ac:dyDescent="0.35">
      <c r="A92" s="43">
        <v>45198</v>
      </c>
      <c r="B92" s="5" t="s">
        <v>118</v>
      </c>
      <c r="C92" s="6" t="s">
        <v>110</v>
      </c>
      <c r="D92" s="6" t="s">
        <v>119</v>
      </c>
      <c r="E92" s="5" t="s">
        <v>10</v>
      </c>
      <c r="F92" s="7" t="s">
        <v>489</v>
      </c>
      <c r="G92" s="5" t="s">
        <v>490</v>
      </c>
      <c r="H92" s="5"/>
      <c r="I92" s="6"/>
      <c r="J92" s="6" t="s">
        <v>167</v>
      </c>
      <c r="K92" s="33">
        <v>24399138293.09</v>
      </c>
      <c r="L92" s="9"/>
    </row>
    <row r="93" spans="1:12" ht="60.65" customHeight="1" x14ac:dyDescent="0.35">
      <c r="A93" s="43">
        <v>45198</v>
      </c>
      <c r="B93" s="5" t="s">
        <v>118</v>
      </c>
      <c r="C93" s="6" t="s">
        <v>110</v>
      </c>
      <c r="D93" s="6" t="s">
        <v>119</v>
      </c>
      <c r="E93" s="5" t="s">
        <v>10</v>
      </c>
      <c r="F93" s="7" t="s">
        <v>489</v>
      </c>
      <c r="G93" s="5" t="s">
        <v>490</v>
      </c>
      <c r="H93" s="5"/>
      <c r="I93" s="6"/>
      <c r="J93" s="6" t="s">
        <v>164</v>
      </c>
      <c r="K93" s="33">
        <v>3630889970.7199998</v>
      </c>
      <c r="L93" s="9"/>
    </row>
    <row r="94" spans="1:12" ht="60.65" customHeight="1" x14ac:dyDescent="0.35">
      <c r="A94" s="43">
        <v>45198</v>
      </c>
      <c r="B94" s="5" t="s">
        <v>118</v>
      </c>
      <c r="C94" s="6" t="s">
        <v>110</v>
      </c>
      <c r="D94" s="6" t="s">
        <v>119</v>
      </c>
      <c r="E94" s="5" t="s">
        <v>10</v>
      </c>
      <c r="F94" s="7" t="s">
        <v>489</v>
      </c>
      <c r="G94" s="5" t="s">
        <v>490</v>
      </c>
      <c r="H94" s="5"/>
      <c r="I94" s="6"/>
      <c r="J94" s="6" t="s">
        <v>161</v>
      </c>
      <c r="K94" s="33">
        <v>3919656364.8400002</v>
      </c>
      <c r="L94" s="9"/>
    </row>
    <row r="95" spans="1:12" ht="60.65" customHeight="1" x14ac:dyDescent="0.35">
      <c r="A95" s="43">
        <v>45198</v>
      </c>
      <c r="B95" s="5" t="s">
        <v>118</v>
      </c>
      <c r="C95" s="6" t="s">
        <v>110</v>
      </c>
      <c r="D95" s="6" t="s">
        <v>119</v>
      </c>
      <c r="E95" s="5" t="s">
        <v>10</v>
      </c>
      <c r="F95" s="7" t="s">
        <v>489</v>
      </c>
      <c r="G95" s="5" t="s">
        <v>490</v>
      </c>
      <c r="H95" s="5"/>
      <c r="I95" s="6"/>
      <c r="J95" s="6" t="s">
        <v>176</v>
      </c>
      <c r="K95" s="31">
        <v>0</v>
      </c>
      <c r="L95" s="9"/>
    </row>
    <row r="96" spans="1:12" ht="60.65" customHeight="1" x14ac:dyDescent="0.35">
      <c r="A96" s="43">
        <v>45198</v>
      </c>
      <c r="B96" s="5" t="s">
        <v>118</v>
      </c>
      <c r="C96" s="6" t="s">
        <v>110</v>
      </c>
      <c r="D96" s="6" t="s">
        <v>119</v>
      </c>
      <c r="E96" s="5" t="s">
        <v>10</v>
      </c>
      <c r="F96" s="7" t="s">
        <v>489</v>
      </c>
      <c r="G96" s="5" t="s">
        <v>490</v>
      </c>
      <c r="H96" s="5"/>
      <c r="I96" s="6"/>
      <c r="J96" s="6" t="s">
        <v>173</v>
      </c>
      <c r="K96" s="31">
        <v>0</v>
      </c>
      <c r="L96" s="9"/>
    </row>
    <row r="97" spans="1:12" ht="60.65" customHeight="1" x14ac:dyDescent="0.35">
      <c r="A97" s="43">
        <v>45198</v>
      </c>
      <c r="B97" s="5" t="s">
        <v>120</v>
      </c>
      <c r="C97" s="6" t="s">
        <v>110</v>
      </c>
      <c r="D97" s="6" t="s">
        <v>121</v>
      </c>
      <c r="E97" s="5" t="s">
        <v>10</v>
      </c>
      <c r="F97" s="7" t="s">
        <v>489</v>
      </c>
      <c r="G97" s="5" t="s">
        <v>490</v>
      </c>
      <c r="H97" s="5"/>
      <c r="I97" s="6"/>
      <c r="J97" s="6" t="s">
        <v>170</v>
      </c>
      <c r="K97" s="31">
        <v>0</v>
      </c>
      <c r="L97" s="9"/>
    </row>
    <row r="98" spans="1:12" ht="60.65" customHeight="1" x14ac:dyDescent="0.35">
      <c r="A98" s="43">
        <v>45198</v>
      </c>
      <c r="B98" s="5" t="s">
        <v>120</v>
      </c>
      <c r="C98" s="6" t="s">
        <v>110</v>
      </c>
      <c r="D98" s="6" t="s">
        <v>121</v>
      </c>
      <c r="E98" s="5" t="s">
        <v>10</v>
      </c>
      <c r="F98" s="7" t="s">
        <v>489</v>
      </c>
      <c r="G98" s="5" t="s">
        <v>490</v>
      </c>
      <c r="H98" s="5"/>
      <c r="I98" s="6"/>
      <c r="J98" s="6" t="s">
        <v>167</v>
      </c>
      <c r="K98" s="31">
        <v>0</v>
      </c>
      <c r="L98" s="9"/>
    </row>
    <row r="99" spans="1:12" ht="60.65" customHeight="1" x14ac:dyDescent="0.35">
      <c r="A99" s="43">
        <v>45198</v>
      </c>
      <c r="B99" s="5" t="s">
        <v>120</v>
      </c>
      <c r="C99" s="6" t="s">
        <v>110</v>
      </c>
      <c r="D99" s="6" t="s">
        <v>121</v>
      </c>
      <c r="E99" s="5" t="s">
        <v>10</v>
      </c>
      <c r="F99" s="7" t="s">
        <v>489</v>
      </c>
      <c r="G99" s="5" t="s">
        <v>490</v>
      </c>
      <c r="H99" s="5"/>
      <c r="I99" s="6"/>
      <c r="J99" s="6" t="s">
        <v>164</v>
      </c>
      <c r="K99" s="31">
        <v>0</v>
      </c>
      <c r="L99" s="9"/>
    </row>
    <row r="100" spans="1:12" ht="60.65" customHeight="1" x14ac:dyDescent="0.35">
      <c r="A100" s="43">
        <v>45198</v>
      </c>
      <c r="B100" s="5" t="s">
        <v>120</v>
      </c>
      <c r="C100" s="6" t="s">
        <v>110</v>
      </c>
      <c r="D100" s="6" t="s">
        <v>121</v>
      </c>
      <c r="E100" s="5" t="s">
        <v>10</v>
      </c>
      <c r="F100" s="7" t="s">
        <v>489</v>
      </c>
      <c r="G100" s="5" t="s">
        <v>490</v>
      </c>
      <c r="H100" s="5"/>
      <c r="I100" s="6"/>
      <c r="J100" s="6" t="s">
        <v>161</v>
      </c>
      <c r="K100" s="31">
        <v>0</v>
      </c>
      <c r="L100" s="9"/>
    </row>
    <row r="101" spans="1:12" ht="60.65" customHeight="1" x14ac:dyDescent="0.35">
      <c r="A101" s="43">
        <v>45198</v>
      </c>
      <c r="B101" s="5" t="s">
        <v>120</v>
      </c>
      <c r="C101" s="6" t="s">
        <v>110</v>
      </c>
      <c r="D101" s="6" t="s">
        <v>121</v>
      </c>
      <c r="E101" s="5" t="s">
        <v>10</v>
      </c>
      <c r="F101" s="7" t="s">
        <v>489</v>
      </c>
      <c r="G101" s="5" t="s">
        <v>490</v>
      </c>
      <c r="H101" s="5"/>
      <c r="I101" s="6"/>
      <c r="J101" s="6" t="s">
        <v>176</v>
      </c>
      <c r="K101" s="31">
        <v>0</v>
      </c>
      <c r="L101" s="9"/>
    </row>
    <row r="102" spans="1:12" ht="60.65" customHeight="1" x14ac:dyDescent="0.35">
      <c r="A102" s="43">
        <v>45198</v>
      </c>
      <c r="B102" s="5" t="s">
        <v>120</v>
      </c>
      <c r="C102" s="6" t="s">
        <v>110</v>
      </c>
      <c r="D102" s="6" t="s">
        <v>121</v>
      </c>
      <c r="E102" s="5" t="s">
        <v>10</v>
      </c>
      <c r="F102" s="7" t="s">
        <v>489</v>
      </c>
      <c r="G102" s="5" t="s">
        <v>490</v>
      </c>
      <c r="H102" s="5"/>
      <c r="I102" s="6"/>
      <c r="J102" s="6" t="s">
        <v>173</v>
      </c>
      <c r="K102" s="31">
        <v>0</v>
      </c>
      <c r="L102" s="9"/>
    </row>
    <row r="103" spans="1:12" ht="60.65" customHeight="1" x14ac:dyDescent="0.35">
      <c r="A103" s="43">
        <v>45198</v>
      </c>
      <c r="B103" s="5" t="s">
        <v>122</v>
      </c>
      <c r="C103" s="6" t="s">
        <v>110</v>
      </c>
      <c r="D103" s="6" t="s">
        <v>123</v>
      </c>
      <c r="E103" s="5" t="s">
        <v>10</v>
      </c>
      <c r="F103" s="7" t="s">
        <v>489</v>
      </c>
      <c r="G103" s="5" t="s">
        <v>490</v>
      </c>
      <c r="H103" s="5"/>
      <c r="I103" s="6"/>
      <c r="J103" s="6" t="s">
        <v>170</v>
      </c>
      <c r="K103" s="31">
        <v>0</v>
      </c>
      <c r="L103" s="9"/>
    </row>
    <row r="104" spans="1:12" ht="60.65" customHeight="1" x14ac:dyDescent="0.35">
      <c r="A104" s="43">
        <v>45198</v>
      </c>
      <c r="B104" s="5" t="s">
        <v>122</v>
      </c>
      <c r="C104" s="6" t="s">
        <v>110</v>
      </c>
      <c r="D104" s="6" t="s">
        <v>123</v>
      </c>
      <c r="E104" s="5" t="s">
        <v>10</v>
      </c>
      <c r="F104" s="7" t="s">
        <v>489</v>
      </c>
      <c r="G104" s="5" t="s">
        <v>490</v>
      </c>
      <c r="H104" s="5"/>
      <c r="I104" s="6"/>
      <c r="J104" s="6" t="s">
        <v>167</v>
      </c>
      <c r="K104" s="31">
        <v>0</v>
      </c>
      <c r="L104" s="9"/>
    </row>
    <row r="105" spans="1:12" ht="60.65" customHeight="1" x14ac:dyDescent="0.35">
      <c r="A105" s="43">
        <v>45198</v>
      </c>
      <c r="B105" s="5" t="s">
        <v>122</v>
      </c>
      <c r="C105" s="6" t="s">
        <v>110</v>
      </c>
      <c r="D105" s="6" t="s">
        <v>123</v>
      </c>
      <c r="E105" s="5" t="s">
        <v>10</v>
      </c>
      <c r="F105" s="7" t="s">
        <v>489</v>
      </c>
      <c r="G105" s="5" t="s">
        <v>490</v>
      </c>
      <c r="H105" s="5"/>
      <c r="I105" s="6"/>
      <c r="J105" s="6" t="s">
        <v>164</v>
      </c>
      <c r="K105" s="31">
        <v>0</v>
      </c>
      <c r="L105" s="9"/>
    </row>
    <row r="106" spans="1:12" ht="60.65" customHeight="1" x14ac:dyDescent="0.35">
      <c r="A106" s="43">
        <v>45198</v>
      </c>
      <c r="B106" s="5" t="s">
        <v>122</v>
      </c>
      <c r="C106" s="6" t="s">
        <v>110</v>
      </c>
      <c r="D106" s="6" t="s">
        <v>123</v>
      </c>
      <c r="E106" s="5" t="s">
        <v>10</v>
      </c>
      <c r="F106" s="7" t="s">
        <v>489</v>
      </c>
      <c r="G106" s="5" t="s">
        <v>490</v>
      </c>
      <c r="H106" s="5"/>
      <c r="I106" s="6"/>
      <c r="J106" s="6" t="s">
        <v>161</v>
      </c>
      <c r="K106" s="31">
        <v>0</v>
      </c>
      <c r="L106" s="9"/>
    </row>
    <row r="107" spans="1:12" ht="60.65" customHeight="1" x14ac:dyDescent="0.35">
      <c r="A107" s="43">
        <v>45198</v>
      </c>
      <c r="B107" s="5" t="s">
        <v>122</v>
      </c>
      <c r="C107" s="6" t="s">
        <v>110</v>
      </c>
      <c r="D107" s="6" t="s">
        <v>123</v>
      </c>
      <c r="E107" s="5" t="s">
        <v>10</v>
      </c>
      <c r="F107" s="7" t="s">
        <v>489</v>
      </c>
      <c r="G107" s="5" t="s">
        <v>490</v>
      </c>
      <c r="H107" s="5"/>
      <c r="I107" s="6"/>
      <c r="J107" s="6" t="s">
        <v>176</v>
      </c>
      <c r="K107" s="31">
        <v>0</v>
      </c>
      <c r="L107" s="9"/>
    </row>
    <row r="108" spans="1:12" ht="60.65" customHeight="1" x14ac:dyDescent="0.35">
      <c r="A108" s="43">
        <v>45198</v>
      </c>
      <c r="B108" s="5" t="s">
        <v>122</v>
      </c>
      <c r="C108" s="6" t="s">
        <v>110</v>
      </c>
      <c r="D108" s="6" t="s">
        <v>123</v>
      </c>
      <c r="E108" s="5" t="s">
        <v>10</v>
      </c>
      <c r="F108" s="7" t="s">
        <v>489</v>
      </c>
      <c r="G108" s="5" t="s">
        <v>490</v>
      </c>
      <c r="H108" s="5"/>
      <c r="I108" s="6"/>
      <c r="J108" s="6" t="s">
        <v>173</v>
      </c>
      <c r="K108" s="31">
        <v>0</v>
      </c>
      <c r="L108" s="9"/>
    </row>
    <row r="109" spans="1:12" ht="60.65" customHeight="1" x14ac:dyDescent="0.35">
      <c r="A109" s="43">
        <v>45198</v>
      </c>
      <c r="B109" s="5" t="s">
        <v>124</v>
      </c>
      <c r="C109" s="6" t="s">
        <v>110</v>
      </c>
      <c r="D109" s="6" t="s">
        <v>125</v>
      </c>
      <c r="E109" s="5" t="s">
        <v>10</v>
      </c>
      <c r="F109" s="7" t="s">
        <v>489</v>
      </c>
      <c r="G109" s="5" t="s">
        <v>490</v>
      </c>
      <c r="H109" s="5"/>
      <c r="I109" s="6"/>
      <c r="J109" s="6" t="s">
        <v>170</v>
      </c>
      <c r="K109" s="31">
        <v>0</v>
      </c>
      <c r="L109" s="9"/>
    </row>
    <row r="110" spans="1:12" ht="60.65" customHeight="1" x14ac:dyDescent="0.35">
      <c r="A110" s="43">
        <v>45198</v>
      </c>
      <c r="B110" s="5" t="s">
        <v>124</v>
      </c>
      <c r="C110" s="6" t="s">
        <v>110</v>
      </c>
      <c r="D110" s="6" t="s">
        <v>125</v>
      </c>
      <c r="E110" s="5" t="s">
        <v>10</v>
      </c>
      <c r="F110" s="7" t="s">
        <v>489</v>
      </c>
      <c r="G110" s="5" t="s">
        <v>490</v>
      </c>
      <c r="H110" s="5"/>
      <c r="I110" s="6"/>
      <c r="J110" s="6" t="s">
        <v>167</v>
      </c>
      <c r="K110" s="31">
        <v>0</v>
      </c>
      <c r="L110" s="9"/>
    </row>
    <row r="111" spans="1:12" ht="60.65" customHeight="1" x14ac:dyDescent="0.35">
      <c r="A111" s="43">
        <v>45198</v>
      </c>
      <c r="B111" s="5" t="s">
        <v>124</v>
      </c>
      <c r="C111" s="6" t="s">
        <v>110</v>
      </c>
      <c r="D111" s="6" t="s">
        <v>125</v>
      </c>
      <c r="E111" s="5" t="s">
        <v>10</v>
      </c>
      <c r="F111" s="7" t="s">
        <v>489</v>
      </c>
      <c r="G111" s="5" t="s">
        <v>490</v>
      </c>
      <c r="H111" s="5"/>
      <c r="I111" s="6"/>
      <c r="J111" s="6" t="s">
        <v>164</v>
      </c>
      <c r="K111" s="31">
        <v>0</v>
      </c>
      <c r="L111" s="9"/>
    </row>
    <row r="112" spans="1:12" ht="60.65" customHeight="1" x14ac:dyDescent="0.35">
      <c r="A112" s="43">
        <v>45198</v>
      </c>
      <c r="B112" s="5" t="s">
        <v>124</v>
      </c>
      <c r="C112" s="6" t="s">
        <v>110</v>
      </c>
      <c r="D112" s="6" t="s">
        <v>125</v>
      </c>
      <c r="E112" s="5" t="s">
        <v>10</v>
      </c>
      <c r="F112" s="7" t="s">
        <v>489</v>
      </c>
      <c r="G112" s="5" t="s">
        <v>490</v>
      </c>
      <c r="H112" s="5"/>
      <c r="I112" s="6"/>
      <c r="J112" s="6" t="s">
        <v>161</v>
      </c>
      <c r="K112" s="31">
        <v>0</v>
      </c>
      <c r="L112" s="9"/>
    </row>
    <row r="113" spans="1:12" ht="60.65" customHeight="1" x14ac:dyDescent="0.35">
      <c r="A113" s="43">
        <v>45198</v>
      </c>
      <c r="B113" s="5" t="s">
        <v>124</v>
      </c>
      <c r="C113" s="6" t="s">
        <v>110</v>
      </c>
      <c r="D113" s="6" t="s">
        <v>125</v>
      </c>
      <c r="E113" s="5" t="s">
        <v>10</v>
      </c>
      <c r="F113" s="7" t="s">
        <v>489</v>
      </c>
      <c r="G113" s="5" t="s">
        <v>490</v>
      </c>
      <c r="H113" s="5"/>
      <c r="I113" s="6"/>
      <c r="J113" s="6" t="s">
        <v>176</v>
      </c>
      <c r="K113" s="31">
        <v>0</v>
      </c>
      <c r="L113" s="9"/>
    </row>
    <row r="114" spans="1:12" ht="60.65" customHeight="1" x14ac:dyDescent="0.35">
      <c r="A114" s="43">
        <v>45198</v>
      </c>
      <c r="B114" s="5" t="s">
        <v>124</v>
      </c>
      <c r="C114" s="6" t="s">
        <v>110</v>
      </c>
      <c r="D114" s="6" t="s">
        <v>125</v>
      </c>
      <c r="E114" s="5" t="s">
        <v>10</v>
      </c>
      <c r="F114" s="7" t="s">
        <v>489</v>
      </c>
      <c r="G114" s="5" t="s">
        <v>490</v>
      </c>
      <c r="H114" s="5"/>
      <c r="I114" s="6"/>
      <c r="J114" s="6" t="s">
        <v>173</v>
      </c>
      <c r="K114" s="31">
        <v>0</v>
      </c>
      <c r="L114" s="9"/>
    </row>
    <row r="115" spans="1:12" ht="60.65" customHeight="1" x14ac:dyDescent="0.35">
      <c r="A115" s="43">
        <v>45198</v>
      </c>
      <c r="B115" s="5" t="s">
        <v>126</v>
      </c>
      <c r="C115" s="6" t="s">
        <v>110</v>
      </c>
      <c r="D115" s="6" t="s">
        <v>127</v>
      </c>
      <c r="E115" s="5" t="s">
        <v>10</v>
      </c>
      <c r="F115" s="7" t="s">
        <v>489</v>
      </c>
      <c r="G115" s="5" t="s">
        <v>490</v>
      </c>
      <c r="H115" s="5"/>
      <c r="I115" s="6"/>
      <c r="J115" s="6" t="s">
        <v>170</v>
      </c>
      <c r="K115" s="31">
        <v>0</v>
      </c>
      <c r="L115" s="9"/>
    </row>
    <row r="116" spans="1:12" ht="60.65" customHeight="1" x14ac:dyDescent="0.35">
      <c r="A116" s="43">
        <v>45198</v>
      </c>
      <c r="B116" s="5" t="s">
        <v>126</v>
      </c>
      <c r="C116" s="6" t="s">
        <v>110</v>
      </c>
      <c r="D116" s="6" t="s">
        <v>127</v>
      </c>
      <c r="E116" s="5" t="s">
        <v>10</v>
      </c>
      <c r="F116" s="7" t="s">
        <v>489</v>
      </c>
      <c r="G116" s="5" t="s">
        <v>490</v>
      </c>
      <c r="H116" s="5"/>
      <c r="I116" s="6"/>
      <c r="J116" s="6" t="s">
        <v>167</v>
      </c>
      <c r="K116" s="31">
        <v>0</v>
      </c>
      <c r="L116" s="9"/>
    </row>
    <row r="117" spans="1:12" ht="60.65" customHeight="1" x14ac:dyDescent="0.35">
      <c r="A117" s="43">
        <v>45198</v>
      </c>
      <c r="B117" s="5" t="s">
        <v>126</v>
      </c>
      <c r="C117" s="6" t="s">
        <v>110</v>
      </c>
      <c r="D117" s="6" t="s">
        <v>127</v>
      </c>
      <c r="E117" s="5" t="s">
        <v>10</v>
      </c>
      <c r="F117" s="7" t="s">
        <v>489</v>
      </c>
      <c r="G117" s="5" t="s">
        <v>490</v>
      </c>
      <c r="H117" s="5"/>
      <c r="I117" s="6"/>
      <c r="J117" s="6" t="s">
        <v>164</v>
      </c>
      <c r="K117" s="31">
        <v>0</v>
      </c>
      <c r="L117" s="9"/>
    </row>
    <row r="118" spans="1:12" ht="60.65" customHeight="1" x14ac:dyDescent="0.35">
      <c r="A118" s="43">
        <v>45198</v>
      </c>
      <c r="B118" s="5" t="s">
        <v>126</v>
      </c>
      <c r="C118" s="6" t="s">
        <v>110</v>
      </c>
      <c r="D118" s="6" t="s">
        <v>127</v>
      </c>
      <c r="E118" s="5" t="s">
        <v>10</v>
      </c>
      <c r="F118" s="7" t="s">
        <v>489</v>
      </c>
      <c r="G118" s="5" t="s">
        <v>490</v>
      </c>
      <c r="H118" s="5"/>
      <c r="I118" s="6"/>
      <c r="J118" s="6" t="s">
        <v>161</v>
      </c>
      <c r="K118" s="31">
        <v>0</v>
      </c>
      <c r="L118" s="9"/>
    </row>
    <row r="119" spans="1:12" ht="60.65" customHeight="1" x14ac:dyDescent="0.35">
      <c r="A119" s="43">
        <v>45198</v>
      </c>
      <c r="B119" s="5" t="s">
        <v>126</v>
      </c>
      <c r="C119" s="6" t="s">
        <v>110</v>
      </c>
      <c r="D119" s="6" t="s">
        <v>127</v>
      </c>
      <c r="E119" s="5" t="s">
        <v>10</v>
      </c>
      <c r="F119" s="7" t="s">
        <v>489</v>
      </c>
      <c r="G119" s="5" t="s">
        <v>490</v>
      </c>
      <c r="H119" s="5"/>
      <c r="I119" s="6"/>
      <c r="J119" s="6" t="s">
        <v>176</v>
      </c>
      <c r="K119" s="31">
        <v>0</v>
      </c>
      <c r="L119" s="9"/>
    </row>
    <row r="120" spans="1:12" ht="60.65" customHeight="1" x14ac:dyDescent="0.35">
      <c r="A120" s="43">
        <v>45198</v>
      </c>
      <c r="B120" s="5" t="s">
        <v>126</v>
      </c>
      <c r="C120" s="6" t="s">
        <v>110</v>
      </c>
      <c r="D120" s="6" t="s">
        <v>127</v>
      </c>
      <c r="E120" s="5" t="s">
        <v>10</v>
      </c>
      <c r="F120" s="7" t="s">
        <v>489</v>
      </c>
      <c r="G120" s="5" t="s">
        <v>490</v>
      </c>
      <c r="H120" s="5"/>
      <c r="I120" s="6"/>
      <c r="J120" s="6" t="s">
        <v>173</v>
      </c>
      <c r="K120" s="31">
        <v>0</v>
      </c>
      <c r="L120" s="9"/>
    </row>
    <row r="121" spans="1:12" ht="60.65" customHeight="1" x14ac:dyDescent="0.35">
      <c r="A121" s="43">
        <v>45198</v>
      </c>
      <c r="B121" s="5" t="s">
        <v>129</v>
      </c>
      <c r="C121" s="6" t="s">
        <v>110</v>
      </c>
      <c r="D121" s="6" t="s">
        <v>130</v>
      </c>
      <c r="E121" s="5" t="s">
        <v>10</v>
      </c>
      <c r="F121" s="7" t="s">
        <v>489</v>
      </c>
      <c r="G121" s="5" t="s">
        <v>490</v>
      </c>
      <c r="H121" s="5"/>
      <c r="I121" s="6"/>
      <c r="J121" s="6" t="s">
        <v>170</v>
      </c>
      <c r="K121" s="31">
        <v>0</v>
      </c>
      <c r="L121" s="9"/>
    </row>
    <row r="122" spans="1:12" ht="60.65" customHeight="1" x14ac:dyDescent="0.35">
      <c r="A122" s="43">
        <v>45198</v>
      </c>
      <c r="B122" s="5" t="s">
        <v>129</v>
      </c>
      <c r="C122" s="6" t="s">
        <v>110</v>
      </c>
      <c r="D122" s="6" t="s">
        <v>130</v>
      </c>
      <c r="E122" s="5" t="s">
        <v>10</v>
      </c>
      <c r="F122" s="7" t="s">
        <v>489</v>
      </c>
      <c r="G122" s="5" t="s">
        <v>490</v>
      </c>
      <c r="H122" s="5"/>
      <c r="I122" s="6"/>
      <c r="J122" s="6" t="s">
        <v>167</v>
      </c>
      <c r="K122" s="31">
        <v>0</v>
      </c>
      <c r="L122" s="9"/>
    </row>
    <row r="123" spans="1:12" ht="60.65" customHeight="1" x14ac:dyDescent="0.35">
      <c r="A123" s="43">
        <v>45198</v>
      </c>
      <c r="B123" s="5" t="s">
        <v>129</v>
      </c>
      <c r="C123" s="6" t="s">
        <v>110</v>
      </c>
      <c r="D123" s="6" t="s">
        <v>130</v>
      </c>
      <c r="E123" s="5" t="s">
        <v>10</v>
      </c>
      <c r="F123" s="7" t="s">
        <v>489</v>
      </c>
      <c r="G123" s="5" t="s">
        <v>490</v>
      </c>
      <c r="H123" s="5"/>
      <c r="I123" s="6"/>
      <c r="J123" s="6" t="s">
        <v>164</v>
      </c>
      <c r="K123" s="31">
        <v>0</v>
      </c>
      <c r="L123" s="9"/>
    </row>
    <row r="124" spans="1:12" ht="60.65" customHeight="1" x14ac:dyDescent="0.35">
      <c r="A124" s="43">
        <v>45198</v>
      </c>
      <c r="B124" s="5" t="s">
        <v>129</v>
      </c>
      <c r="C124" s="6" t="s">
        <v>110</v>
      </c>
      <c r="D124" s="6" t="s">
        <v>130</v>
      </c>
      <c r="E124" s="5" t="s">
        <v>10</v>
      </c>
      <c r="F124" s="7" t="s">
        <v>489</v>
      </c>
      <c r="G124" s="5" t="s">
        <v>490</v>
      </c>
      <c r="H124" s="5"/>
      <c r="I124" s="6"/>
      <c r="J124" s="6" t="s">
        <v>161</v>
      </c>
      <c r="K124" s="31">
        <v>0</v>
      </c>
      <c r="L124" s="9"/>
    </row>
    <row r="125" spans="1:12" ht="60.65" customHeight="1" x14ac:dyDescent="0.35">
      <c r="A125" s="43">
        <v>45198</v>
      </c>
      <c r="B125" s="5" t="s">
        <v>129</v>
      </c>
      <c r="C125" s="6" t="s">
        <v>110</v>
      </c>
      <c r="D125" s="6" t="s">
        <v>130</v>
      </c>
      <c r="E125" s="5" t="s">
        <v>10</v>
      </c>
      <c r="F125" s="7" t="s">
        <v>489</v>
      </c>
      <c r="G125" s="5" t="s">
        <v>490</v>
      </c>
      <c r="H125" s="5"/>
      <c r="I125" s="6"/>
      <c r="J125" s="6" t="s">
        <v>176</v>
      </c>
      <c r="K125" s="31">
        <v>0</v>
      </c>
      <c r="L125" s="9"/>
    </row>
    <row r="126" spans="1:12" ht="60.65" customHeight="1" x14ac:dyDescent="0.35">
      <c r="A126" s="43">
        <v>45198</v>
      </c>
      <c r="B126" s="5" t="s">
        <v>129</v>
      </c>
      <c r="C126" s="6" t="s">
        <v>110</v>
      </c>
      <c r="D126" s="6" t="s">
        <v>130</v>
      </c>
      <c r="E126" s="5" t="s">
        <v>10</v>
      </c>
      <c r="F126" s="7" t="s">
        <v>489</v>
      </c>
      <c r="G126" s="5" t="s">
        <v>490</v>
      </c>
      <c r="H126" s="5"/>
      <c r="I126" s="6"/>
      <c r="J126" s="6" t="s">
        <v>173</v>
      </c>
      <c r="K126" s="31">
        <v>0</v>
      </c>
      <c r="L126" s="9"/>
    </row>
    <row r="127" spans="1:12" ht="60.65" customHeight="1" x14ac:dyDescent="0.35">
      <c r="A127" s="43">
        <v>45198</v>
      </c>
      <c r="B127" s="5" t="s">
        <v>131</v>
      </c>
      <c r="C127" s="6" t="s">
        <v>110</v>
      </c>
      <c r="D127" s="6" t="s">
        <v>132</v>
      </c>
      <c r="E127" s="5" t="s">
        <v>10</v>
      </c>
      <c r="F127" s="7" t="s">
        <v>489</v>
      </c>
      <c r="G127" s="5" t="s">
        <v>490</v>
      </c>
      <c r="H127" s="5"/>
      <c r="I127" s="6"/>
      <c r="J127" s="6" t="s">
        <v>170</v>
      </c>
      <c r="K127" s="31">
        <v>0</v>
      </c>
      <c r="L127" s="9"/>
    </row>
    <row r="128" spans="1:12" ht="60.65" customHeight="1" x14ac:dyDescent="0.35">
      <c r="A128" s="43">
        <v>45198</v>
      </c>
      <c r="B128" s="5" t="s">
        <v>131</v>
      </c>
      <c r="C128" s="6" t="s">
        <v>110</v>
      </c>
      <c r="D128" s="6" t="s">
        <v>132</v>
      </c>
      <c r="E128" s="5" t="s">
        <v>10</v>
      </c>
      <c r="F128" s="7" t="s">
        <v>489</v>
      </c>
      <c r="G128" s="5" t="s">
        <v>490</v>
      </c>
      <c r="H128" s="5"/>
      <c r="I128" s="6"/>
      <c r="J128" s="6" t="s">
        <v>167</v>
      </c>
      <c r="K128" s="31">
        <v>0</v>
      </c>
      <c r="L128" s="9"/>
    </row>
    <row r="129" spans="1:12" ht="60.65" customHeight="1" x14ac:dyDescent="0.35">
      <c r="A129" s="43">
        <v>45198</v>
      </c>
      <c r="B129" s="5" t="s">
        <v>131</v>
      </c>
      <c r="C129" s="6" t="s">
        <v>110</v>
      </c>
      <c r="D129" s="6" t="s">
        <v>132</v>
      </c>
      <c r="E129" s="5" t="s">
        <v>10</v>
      </c>
      <c r="F129" s="7" t="s">
        <v>489</v>
      </c>
      <c r="G129" s="5" t="s">
        <v>490</v>
      </c>
      <c r="H129" s="5"/>
      <c r="I129" s="6"/>
      <c r="J129" s="6" t="s">
        <v>164</v>
      </c>
      <c r="K129" s="31">
        <v>0</v>
      </c>
      <c r="L129" s="9"/>
    </row>
    <row r="130" spans="1:12" ht="60.65" customHeight="1" x14ac:dyDescent="0.35">
      <c r="A130" s="43">
        <v>45198</v>
      </c>
      <c r="B130" s="5" t="s">
        <v>131</v>
      </c>
      <c r="C130" s="6" t="s">
        <v>110</v>
      </c>
      <c r="D130" s="6" t="s">
        <v>132</v>
      </c>
      <c r="E130" s="5" t="s">
        <v>10</v>
      </c>
      <c r="F130" s="7" t="s">
        <v>489</v>
      </c>
      <c r="G130" s="5" t="s">
        <v>490</v>
      </c>
      <c r="H130" s="5"/>
      <c r="I130" s="6"/>
      <c r="J130" s="6" t="s">
        <v>161</v>
      </c>
      <c r="K130" s="31">
        <v>0</v>
      </c>
      <c r="L130" s="9"/>
    </row>
    <row r="131" spans="1:12" ht="60.65" customHeight="1" x14ac:dyDescent="0.35">
      <c r="A131" s="43">
        <v>45198</v>
      </c>
      <c r="B131" s="5" t="s">
        <v>131</v>
      </c>
      <c r="C131" s="6" t="s">
        <v>110</v>
      </c>
      <c r="D131" s="6" t="s">
        <v>132</v>
      </c>
      <c r="E131" s="5" t="s">
        <v>10</v>
      </c>
      <c r="F131" s="7" t="s">
        <v>489</v>
      </c>
      <c r="G131" s="5" t="s">
        <v>490</v>
      </c>
      <c r="H131" s="5"/>
      <c r="I131" s="6"/>
      <c r="J131" s="6" t="s">
        <v>176</v>
      </c>
      <c r="K131" s="31">
        <v>0</v>
      </c>
      <c r="L131" s="9"/>
    </row>
    <row r="132" spans="1:12" ht="60.65" customHeight="1" x14ac:dyDescent="0.35">
      <c r="A132" s="43">
        <v>45198</v>
      </c>
      <c r="B132" s="5" t="s">
        <v>131</v>
      </c>
      <c r="C132" s="6" t="s">
        <v>110</v>
      </c>
      <c r="D132" s="6" t="s">
        <v>132</v>
      </c>
      <c r="E132" s="5" t="s">
        <v>10</v>
      </c>
      <c r="F132" s="7" t="s">
        <v>489</v>
      </c>
      <c r="G132" s="5" t="s">
        <v>490</v>
      </c>
      <c r="H132" s="5"/>
      <c r="I132" s="6"/>
      <c r="J132" s="6" t="s">
        <v>173</v>
      </c>
      <c r="K132" s="31">
        <v>0</v>
      </c>
      <c r="L132" s="9"/>
    </row>
    <row r="133" spans="1:12" ht="60.65" customHeight="1" x14ac:dyDescent="0.35">
      <c r="A133" s="43">
        <v>45198</v>
      </c>
      <c r="B133" s="5" t="s">
        <v>133</v>
      </c>
      <c r="C133" s="6" t="s">
        <v>110</v>
      </c>
      <c r="D133" s="6" t="s">
        <v>134</v>
      </c>
      <c r="E133" s="5" t="s">
        <v>10</v>
      </c>
      <c r="F133" s="7" t="s">
        <v>489</v>
      </c>
      <c r="G133" s="5" t="s">
        <v>490</v>
      </c>
      <c r="H133" s="5"/>
      <c r="I133" s="6"/>
      <c r="J133" s="6" t="s">
        <v>170</v>
      </c>
      <c r="K133" s="31">
        <v>0</v>
      </c>
      <c r="L133" s="9"/>
    </row>
    <row r="134" spans="1:12" ht="60.65" customHeight="1" x14ac:dyDescent="0.35">
      <c r="A134" s="43">
        <v>45198</v>
      </c>
      <c r="B134" s="5" t="s">
        <v>133</v>
      </c>
      <c r="C134" s="6" t="s">
        <v>110</v>
      </c>
      <c r="D134" s="6" t="s">
        <v>134</v>
      </c>
      <c r="E134" s="5" t="s">
        <v>10</v>
      </c>
      <c r="F134" s="7" t="s">
        <v>489</v>
      </c>
      <c r="G134" s="5" t="s">
        <v>490</v>
      </c>
      <c r="H134" s="5"/>
      <c r="I134" s="6"/>
      <c r="J134" s="6" t="s">
        <v>167</v>
      </c>
      <c r="K134" s="31">
        <v>0</v>
      </c>
      <c r="L134" s="9"/>
    </row>
    <row r="135" spans="1:12" ht="60.65" customHeight="1" x14ac:dyDescent="0.35">
      <c r="A135" s="43">
        <v>45198</v>
      </c>
      <c r="B135" s="5" t="s">
        <v>133</v>
      </c>
      <c r="C135" s="6" t="s">
        <v>110</v>
      </c>
      <c r="D135" s="6" t="s">
        <v>134</v>
      </c>
      <c r="E135" s="5" t="s">
        <v>10</v>
      </c>
      <c r="F135" s="7" t="s">
        <v>489</v>
      </c>
      <c r="G135" s="5" t="s">
        <v>490</v>
      </c>
      <c r="H135" s="5"/>
      <c r="I135" s="6"/>
      <c r="J135" s="6" t="s">
        <v>164</v>
      </c>
      <c r="K135" s="31">
        <v>0</v>
      </c>
      <c r="L135" s="9"/>
    </row>
    <row r="136" spans="1:12" ht="60.65" customHeight="1" x14ac:dyDescent="0.35">
      <c r="A136" s="43">
        <v>45198</v>
      </c>
      <c r="B136" s="5" t="s">
        <v>133</v>
      </c>
      <c r="C136" s="6" t="s">
        <v>110</v>
      </c>
      <c r="D136" s="6" t="s">
        <v>134</v>
      </c>
      <c r="E136" s="5" t="s">
        <v>10</v>
      </c>
      <c r="F136" s="7" t="s">
        <v>489</v>
      </c>
      <c r="G136" s="5" t="s">
        <v>490</v>
      </c>
      <c r="H136" s="5"/>
      <c r="I136" s="6"/>
      <c r="J136" s="6" t="s">
        <v>161</v>
      </c>
      <c r="K136" s="31">
        <v>0</v>
      </c>
      <c r="L136" s="9"/>
    </row>
    <row r="137" spans="1:12" ht="60.65" customHeight="1" x14ac:dyDescent="0.35">
      <c r="A137" s="43">
        <v>45198</v>
      </c>
      <c r="B137" s="5" t="s">
        <v>133</v>
      </c>
      <c r="C137" s="6" t="s">
        <v>110</v>
      </c>
      <c r="D137" s="6" t="s">
        <v>134</v>
      </c>
      <c r="E137" s="5" t="s">
        <v>10</v>
      </c>
      <c r="F137" s="7" t="s">
        <v>489</v>
      </c>
      <c r="G137" s="5" t="s">
        <v>490</v>
      </c>
      <c r="H137" s="5"/>
      <c r="I137" s="6"/>
      <c r="J137" s="6" t="s">
        <v>176</v>
      </c>
      <c r="K137" s="31">
        <v>0</v>
      </c>
      <c r="L137" s="9"/>
    </row>
    <row r="138" spans="1:12" ht="60.65" customHeight="1" x14ac:dyDescent="0.35">
      <c r="A138" s="43">
        <v>45198</v>
      </c>
      <c r="B138" s="5" t="s">
        <v>133</v>
      </c>
      <c r="C138" s="6" t="s">
        <v>110</v>
      </c>
      <c r="D138" s="6" t="s">
        <v>134</v>
      </c>
      <c r="E138" s="5" t="s">
        <v>10</v>
      </c>
      <c r="F138" s="7" t="s">
        <v>489</v>
      </c>
      <c r="G138" s="5" t="s">
        <v>490</v>
      </c>
      <c r="H138" s="5"/>
      <c r="I138" s="6"/>
      <c r="J138" s="6" t="s">
        <v>173</v>
      </c>
      <c r="K138" s="31">
        <v>0</v>
      </c>
      <c r="L138" s="9"/>
    </row>
    <row r="139" spans="1:12" ht="60.65" customHeight="1" x14ac:dyDescent="0.35">
      <c r="A139" s="43">
        <v>45198</v>
      </c>
      <c r="B139" s="5" t="s">
        <v>135</v>
      </c>
      <c r="C139" s="6" t="s">
        <v>110</v>
      </c>
      <c r="D139" s="6" t="s">
        <v>136</v>
      </c>
      <c r="E139" s="5" t="s">
        <v>10</v>
      </c>
      <c r="F139" s="7" t="s">
        <v>489</v>
      </c>
      <c r="G139" s="5" t="s">
        <v>490</v>
      </c>
      <c r="H139" s="5"/>
      <c r="I139" s="6"/>
      <c r="J139" s="6" t="s">
        <v>170</v>
      </c>
      <c r="K139" s="31">
        <v>0</v>
      </c>
      <c r="L139" s="9"/>
    </row>
    <row r="140" spans="1:12" ht="60.65" customHeight="1" x14ac:dyDescent="0.35">
      <c r="A140" s="43">
        <v>45198</v>
      </c>
      <c r="B140" s="5" t="s">
        <v>135</v>
      </c>
      <c r="C140" s="6" t="s">
        <v>110</v>
      </c>
      <c r="D140" s="6" t="s">
        <v>136</v>
      </c>
      <c r="E140" s="5" t="s">
        <v>10</v>
      </c>
      <c r="F140" s="7" t="s">
        <v>489</v>
      </c>
      <c r="G140" s="5" t="s">
        <v>490</v>
      </c>
      <c r="H140" s="5"/>
      <c r="I140" s="6"/>
      <c r="J140" s="6" t="s">
        <v>167</v>
      </c>
      <c r="K140" s="31">
        <v>0</v>
      </c>
      <c r="L140" s="9"/>
    </row>
    <row r="141" spans="1:12" ht="60.65" customHeight="1" x14ac:dyDescent="0.35">
      <c r="A141" s="43">
        <v>45198</v>
      </c>
      <c r="B141" s="5" t="s">
        <v>135</v>
      </c>
      <c r="C141" s="6" t="s">
        <v>110</v>
      </c>
      <c r="D141" s="6" t="s">
        <v>136</v>
      </c>
      <c r="E141" s="5" t="s">
        <v>10</v>
      </c>
      <c r="F141" s="7" t="s">
        <v>489</v>
      </c>
      <c r="G141" s="5" t="s">
        <v>490</v>
      </c>
      <c r="H141" s="5"/>
      <c r="I141" s="6"/>
      <c r="J141" s="6" t="s">
        <v>164</v>
      </c>
      <c r="K141" s="31">
        <v>0</v>
      </c>
      <c r="L141" s="9"/>
    </row>
    <row r="142" spans="1:12" ht="60.65" customHeight="1" x14ac:dyDescent="0.35">
      <c r="A142" s="43">
        <v>45198</v>
      </c>
      <c r="B142" s="5" t="s">
        <v>135</v>
      </c>
      <c r="C142" s="6" t="s">
        <v>110</v>
      </c>
      <c r="D142" s="6" t="s">
        <v>136</v>
      </c>
      <c r="E142" s="5" t="s">
        <v>10</v>
      </c>
      <c r="F142" s="7" t="s">
        <v>489</v>
      </c>
      <c r="G142" s="5" t="s">
        <v>490</v>
      </c>
      <c r="H142" s="5"/>
      <c r="I142" s="6"/>
      <c r="J142" s="6" t="s">
        <v>161</v>
      </c>
      <c r="K142" s="31">
        <v>0</v>
      </c>
      <c r="L142" s="9"/>
    </row>
    <row r="143" spans="1:12" ht="60.65" customHeight="1" x14ac:dyDescent="0.35">
      <c r="A143" s="43">
        <v>45198</v>
      </c>
      <c r="B143" s="5" t="s">
        <v>135</v>
      </c>
      <c r="C143" s="6" t="s">
        <v>110</v>
      </c>
      <c r="D143" s="6" t="s">
        <v>136</v>
      </c>
      <c r="E143" s="5" t="s">
        <v>10</v>
      </c>
      <c r="F143" s="7" t="s">
        <v>489</v>
      </c>
      <c r="G143" s="5" t="s">
        <v>490</v>
      </c>
      <c r="H143" s="5"/>
      <c r="I143" s="6"/>
      <c r="J143" s="6" t="s">
        <v>176</v>
      </c>
      <c r="K143" s="31">
        <v>0</v>
      </c>
      <c r="L143" s="9"/>
    </row>
    <row r="144" spans="1:12" ht="60.65" customHeight="1" x14ac:dyDescent="0.35">
      <c r="A144" s="43">
        <v>45198</v>
      </c>
      <c r="B144" s="5" t="s">
        <v>135</v>
      </c>
      <c r="C144" s="6" t="s">
        <v>110</v>
      </c>
      <c r="D144" s="6" t="s">
        <v>136</v>
      </c>
      <c r="E144" s="5" t="s">
        <v>10</v>
      </c>
      <c r="F144" s="7" t="s">
        <v>489</v>
      </c>
      <c r="G144" s="5" t="s">
        <v>490</v>
      </c>
      <c r="H144" s="5"/>
      <c r="I144" s="6"/>
      <c r="J144" s="6" t="s">
        <v>173</v>
      </c>
      <c r="K144" s="31">
        <v>0</v>
      </c>
      <c r="L144" s="9"/>
    </row>
    <row r="145" spans="1:12" ht="60.65" customHeight="1" x14ac:dyDescent="0.35">
      <c r="A145" s="43">
        <v>45198</v>
      </c>
      <c r="B145" s="5" t="s">
        <v>137</v>
      </c>
      <c r="C145" s="6" t="s">
        <v>110</v>
      </c>
      <c r="D145" s="6" t="s">
        <v>138</v>
      </c>
      <c r="E145" s="5" t="s">
        <v>10</v>
      </c>
      <c r="F145" s="7" t="s">
        <v>489</v>
      </c>
      <c r="G145" s="5" t="s">
        <v>490</v>
      </c>
      <c r="H145" s="5"/>
      <c r="I145" s="6"/>
      <c r="J145" s="6" t="s">
        <v>170</v>
      </c>
      <c r="K145" s="31">
        <v>0</v>
      </c>
      <c r="L145" s="9"/>
    </row>
    <row r="146" spans="1:12" ht="60.65" customHeight="1" x14ac:dyDescent="0.35">
      <c r="A146" s="43">
        <v>45198</v>
      </c>
      <c r="B146" s="5" t="s">
        <v>137</v>
      </c>
      <c r="C146" s="6" t="s">
        <v>110</v>
      </c>
      <c r="D146" s="6" t="s">
        <v>138</v>
      </c>
      <c r="E146" s="5" t="s">
        <v>10</v>
      </c>
      <c r="F146" s="7" t="s">
        <v>489</v>
      </c>
      <c r="G146" s="5" t="s">
        <v>490</v>
      </c>
      <c r="H146" s="5"/>
      <c r="I146" s="6"/>
      <c r="J146" s="6" t="s">
        <v>167</v>
      </c>
      <c r="K146" s="31">
        <v>0</v>
      </c>
      <c r="L146" s="9"/>
    </row>
    <row r="147" spans="1:12" ht="60.65" customHeight="1" x14ac:dyDescent="0.35">
      <c r="A147" s="43">
        <v>45198</v>
      </c>
      <c r="B147" s="5" t="s">
        <v>137</v>
      </c>
      <c r="C147" s="6" t="s">
        <v>110</v>
      </c>
      <c r="D147" s="6" t="s">
        <v>138</v>
      </c>
      <c r="E147" s="5" t="s">
        <v>10</v>
      </c>
      <c r="F147" s="7" t="s">
        <v>489</v>
      </c>
      <c r="G147" s="5" t="s">
        <v>490</v>
      </c>
      <c r="H147" s="5"/>
      <c r="I147" s="6"/>
      <c r="J147" s="6" t="s">
        <v>164</v>
      </c>
      <c r="K147" s="31">
        <v>0</v>
      </c>
      <c r="L147" s="9"/>
    </row>
    <row r="148" spans="1:12" ht="60.65" customHeight="1" x14ac:dyDescent="0.35">
      <c r="A148" s="43">
        <v>45198</v>
      </c>
      <c r="B148" s="5" t="s">
        <v>137</v>
      </c>
      <c r="C148" s="6" t="s">
        <v>110</v>
      </c>
      <c r="D148" s="6" t="s">
        <v>138</v>
      </c>
      <c r="E148" s="5" t="s">
        <v>10</v>
      </c>
      <c r="F148" s="7" t="s">
        <v>489</v>
      </c>
      <c r="G148" s="5" t="s">
        <v>490</v>
      </c>
      <c r="H148" s="5"/>
      <c r="I148" s="6"/>
      <c r="J148" s="6" t="s">
        <v>161</v>
      </c>
      <c r="K148" s="31">
        <v>0</v>
      </c>
      <c r="L148" s="9"/>
    </row>
    <row r="149" spans="1:12" ht="60.65" customHeight="1" x14ac:dyDescent="0.35">
      <c r="A149" s="43">
        <v>45198</v>
      </c>
      <c r="B149" s="5" t="s">
        <v>137</v>
      </c>
      <c r="C149" s="6" t="s">
        <v>110</v>
      </c>
      <c r="D149" s="6" t="s">
        <v>138</v>
      </c>
      <c r="E149" s="5" t="s">
        <v>10</v>
      </c>
      <c r="F149" s="7" t="s">
        <v>489</v>
      </c>
      <c r="G149" s="5" t="s">
        <v>490</v>
      </c>
      <c r="H149" s="5"/>
      <c r="I149" s="6"/>
      <c r="J149" s="6" t="s">
        <v>176</v>
      </c>
      <c r="K149" s="31">
        <v>0</v>
      </c>
      <c r="L149" s="9"/>
    </row>
    <row r="150" spans="1:12" ht="60.65" customHeight="1" x14ac:dyDescent="0.35">
      <c r="A150" s="43">
        <v>45198</v>
      </c>
      <c r="B150" s="5" t="s">
        <v>137</v>
      </c>
      <c r="C150" s="6" t="s">
        <v>110</v>
      </c>
      <c r="D150" s="6" t="s">
        <v>138</v>
      </c>
      <c r="E150" s="5" t="s">
        <v>10</v>
      </c>
      <c r="F150" s="7" t="s">
        <v>489</v>
      </c>
      <c r="G150" s="5" t="s">
        <v>490</v>
      </c>
      <c r="H150" s="5"/>
      <c r="I150" s="6"/>
      <c r="J150" s="6" t="s">
        <v>173</v>
      </c>
      <c r="K150" s="31">
        <v>0</v>
      </c>
      <c r="L150" s="9"/>
    </row>
    <row r="151" spans="1:12" ht="60.65" customHeight="1" x14ac:dyDescent="0.35">
      <c r="A151" s="43">
        <v>45198</v>
      </c>
      <c r="B151" s="5" t="s">
        <v>140</v>
      </c>
      <c r="C151" s="6" t="s">
        <v>110</v>
      </c>
      <c r="D151" s="6" t="s">
        <v>141</v>
      </c>
      <c r="E151" s="5" t="s">
        <v>10</v>
      </c>
      <c r="F151" s="7" t="s">
        <v>489</v>
      </c>
      <c r="G151" s="5" t="s">
        <v>490</v>
      </c>
      <c r="H151" s="5"/>
      <c r="I151" s="6"/>
      <c r="J151" s="6" t="s">
        <v>170</v>
      </c>
      <c r="K151" s="13">
        <v>35243820820.879997</v>
      </c>
      <c r="L151" s="9"/>
    </row>
    <row r="152" spans="1:12" ht="60.65" customHeight="1" x14ac:dyDescent="0.35">
      <c r="A152" s="43">
        <v>45198</v>
      </c>
      <c r="B152" s="5" t="s">
        <v>140</v>
      </c>
      <c r="C152" s="6" t="s">
        <v>110</v>
      </c>
      <c r="D152" s="6" t="s">
        <v>141</v>
      </c>
      <c r="E152" s="5" t="s">
        <v>10</v>
      </c>
      <c r="F152" s="7" t="s">
        <v>489</v>
      </c>
      <c r="G152" s="5" t="s">
        <v>490</v>
      </c>
      <c r="H152" s="5"/>
      <c r="I152" s="6"/>
      <c r="J152" s="6" t="s">
        <v>167</v>
      </c>
      <c r="K152" s="13">
        <v>36374648727.809998</v>
      </c>
      <c r="L152" s="9"/>
    </row>
    <row r="153" spans="1:12" ht="60.65" customHeight="1" x14ac:dyDescent="0.35">
      <c r="A153" s="43">
        <v>45198</v>
      </c>
      <c r="B153" s="5" t="s">
        <v>140</v>
      </c>
      <c r="C153" s="6" t="s">
        <v>110</v>
      </c>
      <c r="D153" s="6" t="s">
        <v>141</v>
      </c>
      <c r="E153" s="5" t="s">
        <v>10</v>
      </c>
      <c r="F153" s="7" t="s">
        <v>489</v>
      </c>
      <c r="G153" s="5" t="s">
        <v>490</v>
      </c>
      <c r="H153" s="5"/>
      <c r="I153" s="6"/>
      <c r="J153" s="6" t="s">
        <v>164</v>
      </c>
      <c r="K153" s="13">
        <v>18586147587.25</v>
      </c>
      <c r="L153" s="9"/>
    </row>
    <row r="154" spans="1:12" ht="60.65" customHeight="1" x14ac:dyDescent="0.35">
      <c r="A154" s="43">
        <v>45198</v>
      </c>
      <c r="B154" s="5" t="s">
        <v>140</v>
      </c>
      <c r="C154" s="6" t="s">
        <v>110</v>
      </c>
      <c r="D154" s="6" t="s">
        <v>141</v>
      </c>
      <c r="E154" s="5" t="s">
        <v>10</v>
      </c>
      <c r="F154" s="7" t="s">
        <v>489</v>
      </c>
      <c r="G154" s="5" t="s">
        <v>490</v>
      </c>
      <c r="H154" s="5"/>
      <c r="I154" s="6"/>
      <c r="J154" s="6" t="s">
        <v>161</v>
      </c>
      <c r="K154" s="13">
        <v>19261545009.470001</v>
      </c>
      <c r="L154" s="9"/>
    </row>
    <row r="155" spans="1:12" ht="60.65" customHeight="1" x14ac:dyDescent="0.35">
      <c r="A155" s="43">
        <v>45198</v>
      </c>
      <c r="B155" s="5" t="s">
        <v>140</v>
      </c>
      <c r="C155" s="6" t="s">
        <v>110</v>
      </c>
      <c r="D155" s="6" t="s">
        <v>141</v>
      </c>
      <c r="E155" s="5" t="s">
        <v>10</v>
      </c>
      <c r="F155" s="7" t="s">
        <v>489</v>
      </c>
      <c r="G155" s="5" t="s">
        <v>490</v>
      </c>
      <c r="H155" s="5"/>
      <c r="I155" s="6"/>
      <c r="J155" s="6" t="s">
        <v>176</v>
      </c>
      <c r="K155" s="25">
        <f>+K151+K153</f>
        <v>53829968408.129997</v>
      </c>
      <c r="L155" s="9"/>
    </row>
    <row r="156" spans="1:12" ht="60.65" customHeight="1" x14ac:dyDescent="0.35">
      <c r="A156" s="43">
        <v>45198</v>
      </c>
      <c r="B156" s="5" t="s">
        <v>140</v>
      </c>
      <c r="C156" s="6" t="s">
        <v>110</v>
      </c>
      <c r="D156" s="6" t="s">
        <v>141</v>
      </c>
      <c r="E156" s="5" t="s">
        <v>10</v>
      </c>
      <c r="F156" s="7" t="s">
        <v>489</v>
      </c>
      <c r="G156" s="5" t="s">
        <v>490</v>
      </c>
      <c r="H156" s="5"/>
      <c r="I156" s="6"/>
      <c r="J156" s="6" t="s">
        <v>173</v>
      </c>
      <c r="K156" s="25">
        <f>+K152+K154</f>
        <v>55636193737.279999</v>
      </c>
      <c r="L156" s="9"/>
    </row>
    <row r="157" spans="1:12" ht="60.65" customHeight="1" x14ac:dyDescent="0.35">
      <c r="A157" s="43">
        <v>45198</v>
      </c>
      <c r="B157" s="5" t="s">
        <v>143</v>
      </c>
      <c r="C157" s="6" t="s">
        <v>144</v>
      </c>
      <c r="D157" s="6" t="s">
        <v>145</v>
      </c>
      <c r="E157" s="5" t="s">
        <v>10</v>
      </c>
      <c r="F157" s="7" t="s">
        <v>489</v>
      </c>
      <c r="G157" s="5" t="s">
        <v>490</v>
      </c>
      <c r="H157" s="5"/>
      <c r="I157" s="6"/>
      <c r="J157" s="6"/>
      <c r="K157" s="6"/>
      <c r="L157" s="9" t="s">
        <v>511</v>
      </c>
    </row>
    <row r="158" spans="1:12" ht="60.65" customHeight="1" x14ac:dyDescent="0.35">
      <c r="A158" s="43">
        <v>45198</v>
      </c>
      <c r="B158" s="5" t="s">
        <v>146</v>
      </c>
      <c r="C158" s="6" t="s">
        <v>147</v>
      </c>
      <c r="D158" s="6" t="s">
        <v>148</v>
      </c>
      <c r="E158" s="5" t="s">
        <v>10</v>
      </c>
      <c r="F158" s="7" t="s">
        <v>489</v>
      </c>
      <c r="G158" s="5" t="s">
        <v>490</v>
      </c>
      <c r="H158" s="5"/>
      <c r="I158" s="6"/>
      <c r="J158" s="6"/>
      <c r="K158" s="6" t="s">
        <v>522</v>
      </c>
      <c r="L158" s="9"/>
    </row>
    <row r="159" spans="1:12" ht="60.65" customHeight="1" x14ac:dyDescent="0.35">
      <c r="A159" s="43">
        <v>45198</v>
      </c>
      <c r="B159" s="5" t="s">
        <v>150</v>
      </c>
      <c r="C159" s="6" t="s">
        <v>147</v>
      </c>
      <c r="D159" s="6" t="s">
        <v>151</v>
      </c>
      <c r="E159" s="5" t="s">
        <v>10</v>
      </c>
      <c r="F159" s="7" t="s">
        <v>489</v>
      </c>
      <c r="G159" s="5" t="s">
        <v>490</v>
      </c>
      <c r="H159" s="5"/>
      <c r="I159" s="6"/>
      <c r="J159" s="6"/>
      <c r="K159" s="40">
        <v>43497</v>
      </c>
      <c r="L159" s="9"/>
    </row>
    <row r="160" spans="1:12" ht="60.65" customHeight="1" x14ac:dyDescent="0.35">
      <c r="A160" s="43">
        <v>45198</v>
      </c>
      <c r="B160" s="5" t="s">
        <v>153</v>
      </c>
      <c r="C160" s="6" t="s">
        <v>147</v>
      </c>
      <c r="D160" s="6" t="s">
        <v>154</v>
      </c>
      <c r="E160" s="5" t="s">
        <v>10</v>
      </c>
      <c r="F160" s="7" t="s">
        <v>489</v>
      </c>
      <c r="G160" s="5" t="s">
        <v>490</v>
      </c>
      <c r="H160" s="5"/>
      <c r="I160" s="6"/>
      <c r="J160" s="6"/>
      <c r="K160" s="6" t="s">
        <v>493</v>
      </c>
      <c r="L160" s="9"/>
    </row>
    <row r="161" spans="1:12" ht="60.65" customHeight="1" x14ac:dyDescent="0.35">
      <c r="A161" s="43">
        <v>45198</v>
      </c>
      <c r="B161" s="5" t="s">
        <v>156</v>
      </c>
      <c r="C161" s="6" t="s">
        <v>147</v>
      </c>
      <c r="D161" s="6" t="s">
        <v>157</v>
      </c>
      <c r="E161" s="5" t="s">
        <v>10</v>
      </c>
      <c r="F161" s="7" t="s">
        <v>489</v>
      </c>
      <c r="G161" s="5" t="s">
        <v>490</v>
      </c>
      <c r="H161" s="5"/>
      <c r="I161" s="6"/>
      <c r="J161" s="6"/>
      <c r="K161" s="6"/>
      <c r="L161" s="9"/>
    </row>
    <row r="162" spans="1:12" ht="60.65" customHeight="1" x14ac:dyDescent="0.35">
      <c r="A162" s="43">
        <v>45198</v>
      </c>
      <c r="B162" s="5" t="s">
        <v>159</v>
      </c>
      <c r="C162" s="6" t="s">
        <v>147</v>
      </c>
      <c r="D162" s="6" t="s">
        <v>160</v>
      </c>
      <c r="E162" s="5" t="s">
        <v>10</v>
      </c>
      <c r="F162" s="7" t="s">
        <v>489</v>
      </c>
      <c r="G162" s="5" t="s">
        <v>490</v>
      </c>
      <c r="H162" s="5"/>
      <c r="I162" s="6"/>
      <c r="J162" s="6"/>
      <c r="K162" s="49">
        <v>0.995</v>
      </c>
      <c r="L162" s="9" t="s">
        <v>523</v>
      </c>
    </row>
    <row r="163" spans="1:12" ht="60.65" customHeight="1" x14ac:dyDescent="0.35">
      <c r="A163" s="43">
        <v>45198</v>
      </c>
      <c r="B163" s="5" t="s">
        <v>162</v>
      </c>
      <c r="C163" s="6" t="s">
        <v>147</v>
      </c>
      <c r="D163" s="6" t="s">
        <v>163</v>
      </c>
      <c r="E163" s="5" t="s">
        <v>10</v>
      </c>
      <c r="F163" s="7" t="s">
        <v>489</v>
      </c>
      <c r="G163" s="5" t="s">
        <v>490</v>
      </c>
      <c r="H163" s="5"/>
      <c r="I163" s="6"/>
      <c r="J163" s="6"/>
      <c r="K163" s="40">
        <v>43497</v>
      </c>
      <c r="L163" s="9"/>
    </row>
    <row r="164" spans="1:12" ht="60.65" customHeight="1" x14ac:dyDescent="0.35">
      <c r="A164" s="43">
        <v>45198</v>
      </c>
      <c r="B164" s="5" t="s">
        <v>165</v>
      </c>
      <c r="C164" s="6" t="s">
        <v>147</v>
      </c>
      <c r="D164" s="6" t="s">
        <v>166</v>
      </c>
      <c r="E164" s="5" t="s">
        <v>10</v>
      </c>
      <c r="F164" s="7" t="s">
        <v>489</v>
      </c>
      <c r="G164" s="5" t="s">
        <v>490</v>
      </c>
      <c r="H164" s="5"/>
      <c r="I164" s="6"/>
      <c r="J164" s="6"/>
      <c r="K164" s="6" t="s">
        <v>494</v>
      </c>
      <c r="L164" s="9"/>
    </row>
    <row r="165" spans="1:12" ht="60.65" customHeight="1" x14ac:dyDescent="0.35">
      <c r="A165" s="43">
        <v>45198</v>
      </c>
      <c r="B165" s="5" t="s">
        <v>168</v>
      </c>
      <c r="C165" s="6" t="s">
        <v>147</v>
      </c>
      <c r="D165" s="6" t="s">
        <v>169</v>
      </c>
      <c r="E165" s="5" t="s">
        <v>10</v>
      </c>
      <c r="F165" s="7" t="s">
        <v>489</v>
      </c>
      <c r="G165" s="5" t="s">
        <v>490</v>
      </c>
      <c r="H165" s="5"/>
      <c r="I165" s="6"/>
      <c r="J165" s="6"/>
      <c r="K165" s="6"/>
      <c r="L165" s="9"/>
    </row>
    <row r="166" spans="1:12" ht="60.65" customHeight="1" x14ac:dyDescent="0.35">
      <c r="A166" s="43">
        <v>45198</v>
      </c>
      <c r="B166" s="5" t="s">
        <v>171</v>
      </c>
      <c r="C166" s="6" t="s">
        <v>147</v>
      </c>
      <c r="D166" s="6" t="s">
        <v>172</v>
      </c>
      <c r="E166" s="5" t="s">
        <v>10</v>
      </c>
      <c r="F166" s="7" t="s">
        <v>489</v>
      </c>
      <c r="G166" s="5" t="s">
        <v>490</v>
      </c>
      <c r="H166" s="5"/>
      <c r="I166" s="6"/>
      <c r="J166" s="6"/>
      <c r="K166" s="6" t="s">
        <v>495</v>
      </c>
      <c r="L166" s="9"/>
    </row>
    <row r="167" spans="1:12" ht="60.65" customHeight="1" x14ac:dyDescent="0.35">
      <c r="A167" s="43">
        <v>45198</v>
      </c>
      <c r="B167" s="5" t="s">
        <v>174</v>
      </c>
      <c r="C167" s="6" t="s">
        <v>147</v>
      </c>
      <c r="D167" s="6" t="s">
        <v>175</v>
      </c>
      <c r="E167" s="5" t="s">
        <v>10</v>
      </c>
      <c r="F167" s="7" t="s">
        <v>489</v>
      </c>
      <c r="G167" s="5" t="s">
        <v>490</v>
      </c>
      <c r="H167" s="5"/>
      <c r="I167" s="6"/>
      <c r="J167" s="6"/>
      <c r="K167" s="6"/>
      <c r="L167" s="9"/>
    </row>
    <row r="168" spans="1:12" ht="60.65" customHeight="1" x14ac:dyDescent="0.35">
      <c r="A168" s="43">
        <v>45198</v>
      </c>
      <c r="B168" s="5" t="s">
        <v>177</v>
      </c>
      <c r="C168" s="6" t="s">
        <v>147</v>
      </c>
      <c r="D168" s="6" t="s">
        <v>178</v>
      </c>
      <c r="E168" s="5" t="s">
        <v>10</v>
      </c>
      <c r="F168" s="7" t="s">
        <v>489</v>
      </c>
      <c r="G168" s="5" t="s">
        <v>490</v>
      </c>
      <c r="H168" s="5"/>
      <c r="I168" s="6"/>
      <c r="J168" s="6"/>
      <c r="K168" s="6">
        <v>5</v>
      </c>
      <c r="L168" s="9"/>
    </row>
    <row r="169" spans="1:12" ht="60.65" customHeight="1" x14ac:dyDescent="0.35">
      <c r="A169" s="43">
        <v>45198</v>
      </c>
      <c r="B169" s="5" t="s">
        <v>179</v>
      </c>
      <c r="C169" s="6" t="s">
        <v>147</v>
      </c>
      <c r="D169" s="6" t="s">
        <v>180</v>
      </c>
      <c r="E169" s="5" t="s">
        <v>10</v>
      </c>
      <c r="F169" s="7" t="s">
        <v>489</v>
      </c>
      <c r="G169" s="5" t="s">
        <v>490</v>
      </c>
      <c r="H169" s="5"/>
      <c r="I169" s="6"/>
      <c r="J169" s="6"/>
      <c r="K169" s="6"/>
      <c r="L169" s="9"/>
    </row>
    <row r="170" spans="1:12" ht="60.65" customHeight="1" x14ac:dyDescent="0.35">
      <c r="A170" s="43">
        <v>45198</v>
      </c>
      <c r="B170" s="5" t="s">
        <v>181</v>
      </c>
      <c r="C170" s="6" t="s">
        <v>147</v>
      </c>
      <c r="D170" s="6" t="s">
        <v>182</v>
      </c>
      <c r="E170" s="5" t="s">
        <v>10</v>
      </c>
      <c r="F170" s="7" t="s">
        <v>489</v>
      </c>
      <c r="G170" s="5" t="s">
        <v>490</v>
      </c>
      <c r="H170" s="5"/>
      <c r="I170" s="6"/>
      <c r="J170" s="6"/>
      <c r="K170" s="6"/>
      <c r="L170" s="9"/>
    </row>
    <row r="171" spans="1:12" ht="60.65" customHeight="1" x14ac:dyDescent="0.35">
      <c r="A171" s="43">
        <v>45198</v>
      </c>
      <c r="B171" s="5" t="s">
        <v>183</v>
      </c>
      <c r="C171" s="6" t="s">
        <v>147</v>
      </c>
      <c r="D171" s="6" t="s">
        <v>184</v>
      </c>
      <c r="E171" s="5" t="s">
        <v>10</v>
      </c>
      <c r="F171" s="7" t="s">
        <v>489</v>
      </c>
      <c r="G171" s="5" t="s">
        <v>490</v>
      </c>
      <c r="H171" s="5"/>
      <c r="I171" s="6"/>
      <c r="J171" s="6"/>
      <c r="K171" s="6" t="s">
        <v>496</v>
      </c>
      <c r="L171" s="9"/>
    </row>
    <row r="172" spans="1:12" ht="60.65" customHeight="1" x14ac:dyDescent="0.35">
      <c r="A172" s="43">
        <v>45198</v>
      </c>
      <c r="B172" s="5" t="s">
        <v>185</v>
      </c>
      <c r="C172" s="6" t="s">
        <v>147</v>
      </c>
      <c r="D172" s="6" t="s">
        <v>186</v>
      </c>
      <c r="E172" s="5" t="s">
        <v>10</v>
      </c>
      <c r="F172" s="7" t="s">
        <v>489</v>
      </c>
      <c r="G172" s="5" t="s">
        <v>490</v>
      </c>
      <c r="H172" s="5"/>
      <c r="I172" s="6"/>
      <c r="J172" s="6"/>
      <c r="K172" s="6"/>
      <c r="L172" s="9"/>
    </row>
    <row r="173" spans="1:12" ht="60.65" customHeight="1" x14ac:dyDescent="0.35">
      <c r="A173" s="43">
        <v>45198</v>
      </c>
      <c r="B173" s="5" t="s">
        <v>187</v>
      </c>
      <c r="C173" s="6" t="s">
        <v>188</v>
      </c>
      <c r="D173" s="6" t="s">
        <v>189</v>
      </c>
      <c r="E173" s="5" t="s">
        <v>10</v>
      </c>
      <c r="F173" s="7" t="s">
        <v>489</v>
      </c>
      <c r="G173" s="5" t="s">
        <v>490</v>
      </c>
      <c r="H173" s="5"/>
      <c r="I173" s="6"/>
      <c r="J173" s="6"/>
      <c r="K173" s="6">
        <v>0</v>
      </c>
      <c r="L173" s="9"/>
    </row>
    <row r="174" spans="1:12" ht="60.65" customHeight="1" x14ac:dyDescent="0.35">
      <c r="A174" s="43">
        <v>45198</v>
      </c>
      <c r="B174" s="5" t="s">
        <v>190</v>
      </c>
      <c r="C174" s="6" t="s">
        <v>191</v>
      </c>
      <c r="D174" s="6" t="s">
        <v>192</v>
      </c>
      <c r="E174" s="5" t="s">
        <v>10</v>
      </c>
      <c r="F174" s="7" t="s">
        <v>489</v>
      </c>
      <c r="G174" s="5" t="s">
        <v>490</v>
      </c>
      <c r="H174" s="5"/>
      <c r="I174" s="6"/>
      <c r="J174" s="6"/>
      <c r="K174" s="6" t="s">
        <v>497</v>
      </c>
      <c r="L174" s="9"/>
    </row>
    <row r="175" spans="1:12" ht="60.65" customHeight="1" x14ac:dyDescent="0.35">
      <c r="A175" s="43">
        <v>45198</v>
      </c>
      <c r="B175" s="5" t="s">
        <v>193</v>
      </c>
      <c r="C175" s="6" t="s">
        <v>191</v>
      </c>
      <c r="D175" s="6" t="s">
        <v>194</v>
      </c>
      <c r="E175" s="5" t="s">
        <v>10</v>
      </c>
      <c r="F175" s="7" t="s">
        <v>489</v>
      </c>
      <c r="G175" s="5" t="s">
        <v>490</v>
      </c>
      <c r="H175" s="5"/>
      <c r="I175" s="6"/>
      <c r="J175" s="6"/>
      <c r="K175" s="6" t="s">
        <v>498</v>
      </c>
      <c r="L175" s="9"/>
    </row>
    <row r="176" spans="1:12" ht="60.65" customHeight="1" x14ac:dyDescent="0.35">
      <c r="A176" s="43">
        <v>45198</v>
      </c>
      <c r="B176" s="5" t="s">
        <v>195</v>
      </c>
      <c r="C176" s="6" t="s">
        <v>188</v>
      </c>
      <c r="D176" s="6" t="s">
        <v>196</v>
      </c>
      <c r="E176" s="5" t="s">
        <v>10</v>
      </c>
      <c r="F176" s="7" t="s">
        <v>489</v>
      </c>
      <c r="G176" s="5" t="s">
        <v>490</v>
      </c>
      <c r="H176" s="5"/>
      <c r="I176" s="6"/>
      <c r="J176" s="6"/>
      <c r="K176" s="42">
        <v>9212</v>
      </c>
      <c r="L176" s="9"/>
    </row>
    <row r="177" spans="1:12" ht="60.65" customHeight="1" x14ac:dyDescent="0.35">
      <c r="A177" s="43">
        <v>45198</v>
      </c>
      <c r="B177" s="5" t="s">
        <v>197</v>
      </c>
      <c r="C177" s="6" t="s">
        <v>188</v>
      </c>
      <c r="D177" s="6" t="s">
        <v>198</v>
      </c>
      <c r="E177" s="5" t="s">
        <v>10</v>
      </c>
      <c r="F177" s="7" t="s">
        <v>489</v>
      </c>
      <c r="G177" s="5" t="s">
        <v>490</v>
      </c>
      <c r="H177" s="5"/>
      <c r="I177" s="6"/>
      <c r="J177" s="6"/>
      <c r="K177" s="14">
        <v>1</v>
      </c>
      <c r="L177" s="9"/>
    </row>
    <row r="178" spans="1:12" ht="60.65" customHeight="1" x14ac:dyDescent="0.35">
      <c r="A178" s="43">
        <v>45198</v>
      </c>
      <c r="B178" s="5" t="s">
        <v>199</v>
      </c>
      <c r="C178" s="6" t="s">
        <v>188</v>
      </c>
      <c r="D178" s="6" t="s">
        <v>200</v>
      </c>
      <c r="E178" s="5" t="s">
        <v>10</v>
      </c>
      <c r="F178" s="7" t="s">
        <v>489</v>
      </c>
      <c r="G178" s="5" t="s">
        <v>490</v>
      </c>
      <c r="H178" s="5"/>
      <c r="I178" s="6"/>
      <c r="J178" s="6"/>
      <c r="K178" s="24">
        <v>0</v>
      </c>
      <c r="L178" s="9"/>
    </row>
    <row r="179" spans="1:12" ht="60.65" customHeight="1" x14ac:dyDescent="0.35">
      <c r="A179" s="43">
        <v>45198</v>
      </c>
      <c r="B179" s="5" t="s">
        <v>201</v>
      </c>
      <c r="C179" s="6" t="s">
        <v>188</v>
      </c>
      <c r="D179" s="6" t="s">
        <v>202</v>
      </c>
      <c r="E179" s="5" t="s">
        <v>10</v>
      </c>
      <c r="F179" s="7" t="s">
        <v>489</v>
      </c>
      <c r="G179" s="5" t="s">
        <v>490</v>
      </c>
      <c r="H179" s="5"/>
      <c r="I179" s="6"/>
      <c r="J179" s="6"/>
      <c r="K179" s="24">
        <v>0</v>
      </c>
      <c r="L179" s="9"/>
    </row>
    <row r="180" spans="1:12" ht="60.65" customHeight="1" x14ac:dyDescent="0.35">
      <c r="A180" s="43">
        <v>45198</v>
      </c>
      <c r="B180" s="5" t="s">
        <v>203</v>
      </c>
      <c r="C180" s="6" t="s">
        <v>204</v>
      </c>
      <c r="D180" s="6" t="s">
        <v>204</v>
      </c>
      <c r="E180" s="5" t="s">
        <v>10</v>
      </c>
      <c r="F180" s="7" t="s">
        <v>489</v>
      </c>
      <c r="G180" s="5" t="s">
        <v>490</v>
      </c>
      <c r="H180" s="5"/>
      <c r="I180" s="6"/>
      <c r="J180" s="6"/>
      <c r="K180" s="44">
        <v>146668533.22999999</v>
      </c>
      <c r="L180" s="11" t="s">
        <v>554</v>
      </c>
    </row>
    <row r="181" spans="1:12" ht="60.65" customHeight="1" x14ac:dyDescent="0.35">
      <c r="A181" s="43">
        <v>45198</v>
      </c>
      <c r="B181" s="5" t="s">
        <v>205</v>
      </c>
      <c r="C181" s="6" t="s">
        <v>206</v>
      </c>
      <c r="D181" s="6" t="s">
        <v>206</v>
      </c>
      <c r="E181" s="5" t="s">
        <v>10</v>
      </c>
      <c r="F181" s="7" t="s">
        <v>489</v>
      </c>
      <c r="G181" s="5" t="s">
        <v>490</v>
      </c>
      <c r="H181" s="5"/>
      <c r="I181" s="6"/>
      <c r="J181" s="6"/>
      <c r="K181" s="44">
        <v>417800190.55000001</v>
      </c>
      <c r="L181" s="11" t="s">
        <v>554</v>
      </c>
    </row>
    <row r="182" spans="1:12" ht="60.65" customHeight="1" x14ac:dyDescent="0.35">
      <c r="A182" s="43">
        <v>45198</v>
      </c>
      <c r="B182" s="5" t="s">
        <v>207</v>
      </c>
      <c r="C182" s="6" t="s">
        <v>208</v>
      </c>
      <c r="D182" s="6" t="s">
        <v>208</v>
      </c>
      <c r="E182" s="5" t="s">
        <v>10</v>
      </c>
      <c r="F182" s="7" t="s">
        <v>489</v>
      </c>
      <c r="G182" s="5" t="s">
        <v>490</v>
      </c>
      <c r="H182" s="5"/>
      <c r="I182" s="6"/>
      <c r="J182" s="6"/>
      <c r="K182" s="24">
        <v>753951142.74000001</v>
      </c>
      <c r="L182" s="11"/>
    </row>
    <row r="183" spans="1:12" ht="60.65" customHeight="1" x14ac:dyDescent="0.35">
      <c r="A183" s="43">
        <v>45198</v>
      </c>
      <c r="B183" s="5" t="s">
        <v>209</v>
      </c>
      <c r="C183" s="6" t="s">
        <v>210</v>
      </c>
      <c r="D183" s="6" t="s">
        <v>211</v>
      </c>
      <c r="E183" s="5" t="s">
        <v>10</v>
      </c>
      <c r="F183" s="7" t="s">
        <v>489</v>
      </c>
      <c r="G183" s="5" t="s">
        <v>490</v>
      </c>
      <c r="H183" s="5"/>
      <c r="I183" s="6"/>
      <c r="J183" s="6"/>
      <c r="K183" s="30" t="s">
        <v>100</v>
      </c>
      <c r="L183" s="9"/>
    </row>
    <row r="184" spans="1:12" ht="60.65" customHeight="1" x14ac:dyDescent="0.35">
      <c r="A184" s="43">
        <v>45198</v>
      </c>
      <c r="B184" s="5" t="s">
        <v>212</v>
      </c>
      <c r="C184" s="6" t="s">
        <v>210</v>
      </c>
      <c r="D184" s="6" t="s">
        <v>213</v>
      </c>
      <c r="E184" s="5" t="s">
        <v>10</v>
      </c>
      <c r="F184" s="7" t="s">
        <v>489</v>
      </c>
      <c r="G184" s="5" t="s">
        <v>11</v>
      </c>
      <c r="H184" s="5"/>
      <c r="I184" s="6"/>
      <c r="J184" s="6" t="s">
        <v>419</v>
      </c>
      <c r="K184" s="57">
        <v>0</v>
      </c>
      <c r="L184" s="9"/>
    </row>
    <row r="185" spans="1:12" ht="60.65" customHeight="1" x14ac:dyDescent="0.35">
      <c r="A185" s="43">
        <v>45198</v>
      </c>
      <c r="B185" s="5" t="s">
        <v>212</v>
      </c>
      <c r="C185" s="6" t="s">
        <v>210</v>
      </c>
      <c r="D185" s="6" t="s">
        <v>213</v>
      </c>
      <c r="E185" s="5" t="s">
        <v>10</v>
      </c>
      <c r="F185" s="7" t="s">
        <v>489</v>
      </c>
      <c r="G185" s="5" t="s">
        <v>490</v>
      </c>
      <c r="H185" s="5"/>
      <c r="I185" s="6"/>
      <c r="J185" s="6" t="s">
        <v>419</v>
      </c>
      <c r="K185" s="24">
        <v>21690118169.529999</v>
      </c>
      <c r="L185" s="9"/>
    </row>
    <row r="186" spans="1:12" ht="60.65" customHeight="1" x14ac:dyDescent="0.35">
      <c r="A186" s="43">
        <v>45198</v>
      </c>
      <c r="B186" s="5" t="s">
        <v>214</v>
      </c>
      <c r="C186" s="6" t="s">
        <v>210</v>
      </c>
      <c r="D186" s="6" t="s">
        <v>215</v>
      </c>
      <c r="E186" s="5" t="s">
        <v>10</v>
      </c>
      <c r="F186" s="7" t="s">
        <v>489</v>
      </c>
      <c r="G186" s="5" t="s">
        <v>11</v>
      </c>
      <c r="H186" s="5"/>
      <c r="I186" s="6"/>
      <c r="J186" s="6" t="s">
        <v>419</v>
      </c>
      <c r="K186" s="57">
        <v>0</v>
      </c>
      <c r="L186" s="9"/>
    </row>
    <row r="187" spans="1:12" ht="60.65" customHeight="1" x14ac:dyDescent="0.35">
      <c r="A187" s="43">
        <v>45198</v>
      </c>
      <c r="B187" s="5" t="s">
        <v>214</v>
      </c>
      <c r="C187" s="6" t="s">
        <v>210</v>
      </c>
      <c r="D187" s="6" t="s">
        <v>215</v>
      </c>
      <c r="E187" s="5" t="s">
        <v>10</v>
      </c>
      <c r="F187" s="7" t="s">
        <v>489</v>
      </c>
      <c r="G187" s="5" t="s">
        <v>490</v>
      </c>
      <c r="H187" s="5"/>
      <c r="I187" s="6"/>
      <c r="J187" s="6" t="s">
        <v>419</v>
      </c>
      <c r="K187" s="57">
        <v>0</v>
      </c>
      <c r="L187" s="9"/>
    </row>
    <row r="188" spans="1:12" ht="60.65" customHeight="1" x14ac:dyDescent="0.35">
      <c r="A188" s="43">
        <v>45198</v>
      </c>
      <c r="B188" s="5" t="s">
        <v>216</v>
      </c>
      <c r="C188" s="6" t="s">
        <v>210</v>
      </c>
      <c r="D188" s="6" t="s">
        <v>217</v>
      </c>
      <c r="E188" s="5" t="s">
        <v>10</v>
      </c>
      <c r="F188" s="7" t="s">
        <v>489</v>
      </c>
      <c r="G188" s="5" t="s">
        <v>11</v>
      </c>
      <c r="H188" s="5"/>
      <c r="I188" s="6"/>
      <c r="J188" s="6" t="s">
        <v>419</v>
      </c>
      <c r="K188" s="57">
        <v>0</v>
      </c>
      <c r="L188" s="9"/>
    </row>
    <row r="189" spans="1:12" ht="60.65" customHeight="1" x14ac:dyDescent="0.35">
      <c r="A189" s="43">
        <v>45198</v>
      </c>
      <c r="B189" s="5" t="s">
        <v>216</v>
      </c>
      <c r="C189" s="6" t="s">
        <v>210</v>
      </c>
      <c r="D189" s="6" t="s">
        <v>217</v>
      </c>
      <c r="E189" s="5" t="s">
        <v>10</v>
      </c>
      <c r="F189" s="7" t="s">
        <v>489</v>
      </c>
      <c r="G189" s="5" t="s">
        <v>490</v>
      </c>
      <c r="H189" s="5"/>
      <c r="I189" s="6"/>
      <c r="J189" s="6" t="s">
        <v>419</v>
      </c>
      <c r="K189" s="57">
        <v>0</v>
      </c>
      <c r="L189" s="9"/>
    </row>
    <row r="190" spans="1:12" ht="60.65" customHeight="1" x14ac:dyDescent="0.35">
      <c r="A190" s="43">
        <v>45198</v>
      </c>
      <c r="B190" s="5" t="s">
        <v>218</v>
      </c>
      <c r="C190" s="6" t="s">
        <v>210</v>
      </c>
      <c r="D190" s="6" t="s">
        <v>219</v>
      </c>
      <c r="E190" s="5" t="s">
        <v>10</v>
      </c>
      <c r="F190" s="7" t="s">
        <v>489</v>
      </c>
      <c r="G190" s="5" t="s">
        <v>11</v>
      </c>
      <c r="H190" s="5"/>
      <c r="I190" s="6"/>
      <c r="J190" s="6" t="s">
        <v>419</v>
      </c>
      <c r="K190" s="47">
        <v>2465195300.0599999</v>
      </c>
      <c r="L190" s="9"/>
    </row>
    <row r="191" spans="1:12" ht="60.65" customHeight="1" x14ac:dyDescent="0.35">
      <c r="A191" s="43">
        <v>45198</v>
      </c>
      <c r="B191" s="5" t="s">
        <v>218</v>
      </c>
      <c r="C191" s="6" t="s">
        <v>210</v>
      </c>
      <c r="D191" s="6" t="s">
        <v>219</v>
      </c>
      <c r="E191" s="5" t="s">
        <v>10</v>
      </c>
      <c r="F191" s="7" t="s">
        <v>489</v>
      </c>
      <c r="G191" s="5" t="s">
        <v>490</v>
      </c>
      <c r="H191" s="5"/>
      <c r="I191" s="6"/>
      <c r="J191" s="6" t="s">
        <v>419</v>
      </c>
      <c r="K191" s="58">
        <v>0</v>
      </c>
      <c r="L191" s="9"/>
    </row>
    <row r="192" spans="1:12" ht="60.65" customHeight="1" x14ac:dyDescent="0.35">
      <c r="A192" s="43">
        <v>45198</v>
      </c>
      <c r="B192" s="5" t="s">
        <v>220</v>
      </c>
      <c r="C192" s="6" t="s">
        <v>210</v>
      </c>
      <c r="D192" s="6" t="s">
        <v>221</v>
      </c>
      <c r="E192" s="5" t="s">
        <v>10</v>
      </c>
      <c r="F192" s="7" t="s">
        <v>489</v>
      </c>
      <c r="G192" s="5" t="s">
        <v>11</v>
      </c>
      <c r="H192" s="5"/>
      <c r="I192" s="6"/>
      <c r="J192" s="6" t="s">
        <v>419</v>
      </c>
      <c r="K192" s="28">
        <v>2150000000</v>
      </c>
      <c r="L192" s="9"/>
    </row>
    <row r="193" spans="1:12" ht="60.65" customHeight="1" x14ac:dyDescent="0.35">
      <c r="A193" s="43">
        <v>45198</v>
      </c>
      <c r="B193" s="5" t="s">
        <v>220</v>
      </c>
      <c r="C193" s="6" t="s">
        <v>210</v>
      </c>
      <c r="D193" s="6" t="s">
        <v>221</v>
      </c>
      <c r="E193" s="5" t="s">
        <v>10</v>
      </c>
      <c r="F193" s="7" t="s">
        <v>489</v>
      </c>
      <c r="G193" s="5" t="s">
        <v>490</v>
      </c>
      <c r="H193" s="5"/>
      <c r="I193" s="6"/>
      <c r="J193" s="6" t="s">
        <v>419</v>
      </c>
      <c r="K193" s="28">
        <v>548442000</v>
      </c>
      <c r="L193" s="9"/>
    </row>
    <row r="194" spans="1:12" ht="60.65" customHeight="1" x14ac:dyDescent="0.35">
      <c r="A194" s="43">
        <v>45198</v>
      </c>
      <c r="B194" s="5" t="s">
        <v>222</v>
      </c>
      <c r="C194" s="6" t="s">
        <v>210</v>
      </c>
      <c r="D194" s="6" t="s">
        <v>223</v>
      </c>
      <c r="E194" s="5" t="s">
        <v>10</v>
      </c>
      <c r="F194" s="7" t="s">
        <v>489</v>
      </c>
      <c r="G194" s="5" t="s">
        <v>11</v>
      </c>
      <c r="H194" s="5"/>
      <c r="I194" s="6"/>
      <c r="J194" s="6" t="s">
        <v>419</v>
      </c>
      <c r="K194" s="57">
        <v>0</v>
      </c>
      <c r="L194" s="9"/>
    </row>
    <row r="195" spans="1:12" ht="60.65" customHeight="1" x14ac:dyDescent="0.35">
      <c r="A195" s="43">
        <v>45198</v>
      </c>
      <c r="B195" s="5" t="s">
        <v>222</v>
      </c>
      <c r="C195" s="6" t="s">
        <v>210</v>
      </c>
      <c r="D195" s="6" t="s">
        <v>223</v>
      </c>
      <c r="E195" s="5" t="s">
        <v>10</v>
      </c>
      <c r="F195" s="7" t="s">
        <v>489</v>
      </c>
      <c r="G195" s="5" t="s">
        <v>490</v>
      </c>
      <c r="H195" s="5"/>
      <c r="I195" s="6"/>
      <c r="J195" s="6" t="s">
        <v>419</v>
      </c>
      <c r="K195" s="57">
        <v>0</v>
      </c>
      <c r="L195" s="9"/>
    </row>
    <row r="196" spans="1:12" ht="60.65" customHeight="1" x14ac:dyDescent="0.35">
      <c r="A196" s="43">
        <v>45198</v>
      </c>
      <c r="B196" s="5" t="s">
        <v>224</v>
      </c>
      <c r="C196" s="6" t="s">
        <v>210</v>
      </c>
      <c r="D196" s="6" t="s">
        <v>225</v>
      </c>
      <c r="E196" s="5" t="s">
        <v>10</v>
      </c>
      <c r="F196" s="7" t="s">
        <v>489</v>
      </c>
      <c r="G196" s="5" t="s">
        <v>11</v>
      </c>
      <c r="H196" s="5"/>
      <c r="I196" s="6"/>
      <c r="J196" s="6" t="s">
        <v>419</v>
      </c>
      <c r="K196" s="57">
        <v>0</v>
      </c>
      <c r="L196" s="9"/>
    </row>
    <row r="197" spans="1:12" ht="60.65" customHeight="1" x14ac:dyDescent="0.35">
      <c r="A197" s="43">
        <v>45198</v>
      </c>
      <c r="B197" s="5" t="s">
        <v>224</v>
      </c>
      <c r="C197" s="6" t="s">
        <v>210</v>
      </c>
      <c r="D197" s="6" t="s">
        <v>225</v>
      </c>
      <c r="E197" s="5" t="s">
        <v>10</v>
      </c>
      <c r="F197" s="7" t="s">
        <v>489</v>
      </c>
      <c r="G197" s="5" t="s">
        <v>490</v>
      </c>
      <c r="H197" s="5"/>
      <c r="I197" s="6"/>
      <c r="J197" s="6" t="s">
        <v>419</v>
      </c>
      <c r="K197" s="57">
        <v>0</v>
      </c>
      <c r="L197" s="9"/>
    </row>
    <row r="198" spans="1:12" ht="60.65" customHeight="1" x14ac:dyDescent="0.35">
      <c r="A198" s="43">
        <v>45198</v>
      </c>
      <c r="B198" s="5" t="s">
        <v>226</v>
      </c>
      <c r="C198" s="6" t="s">
        <v>210</v>
      </c>
      <c r="D198" s="6" t="s">
        <v>227</v>
      </c>
      <c r="E198" s="5" t="s">
        <v>10</v>
      </c>
      <c r="F198" s="7" t="s">
        <v>489</v>
      </c>
      <c r="G198" s="5" t="s">
        <v>11</v>
      </c>
      <c r="H198" s="5"/>
      <c r="I198" s="6"/>
      <c r="J198" s="6" t="s">
        <v>419</v>
      </c>
      <c r="K198" s="57">
        <v>0</v>
      </c>
      <c r="L198" s="9"/>
    </row>
    <row r="199" spans="1:12" ht="60.65" customHeight="1" x14ac:dyDescent="0.35">
      <c r="A199" s="43">
        <v>45198</v>
      </c>
      <c r="B199" s="5" t="s">
        <v>226</v>
      </c>
      <c r="C199" s="6" t="s">
        <v>210</v>
      </c>
      <c r="D199" s="6" t="s">
        <v>227</v>
      </c>
      <c r="E199" s="5" t="s">
        <v>10</v>
      </c>
      <c r="F199" s="7" t="s">
        <v>489</v>
      </c>
      <c r="G199" s="5" t="s">
        <v>490</v>
      </c>
      <c r="H199" s="5"/>
      <c r="I199" s="6"/>
      <c r="J199" s="6" t="s">
        <v>419</v>
      </c>
      <c r="K199" s="57">
        <v>0</v>
      </c>
      <c r="L199" s="9"/>
    </row>
    <row r="200" spans="1:12" ht="60.65" customHeight="1" x14ac:dyDescent="0.35">
      <c r="A200" s="43">
        <v>45198</v>
      </c>
      <c r="B200" s="5" t="s">
        <v>228</v>
      </c>
      <c r="C200" s="6" t="s">
        <v>210</v>
      </c>
      <c r="D200" s="6" t="s">
        <v>229</v>
      </c>
      <c r="E200" s="5" t="s">
        <v>10</v>
      </c>
      <c r="F200" s="7" t="s">
        <v>489</v>
      </c>
      <c r="G200" s="5" t="s">
        <v>490</v>
      </c>
      <c r="H200" s="5"/>
      <c r="I200" s="6"/>
      <c r="J200" s="6"/>
      <c r="K200" s="6" t="s">
        <v>499</v>
      </c>
      <c r="L200" s="9"/>
    </row>
    <row r="201" spans="1:12" ht="60.65" customHeight="1" x14ac:dyDescent="0.35">
      <c r="A201" s="43">
        <v>45198</v>
      </c>
      <c r="B201" s="5" t="s">
        <v>230</v>
      </c>
      <c r="C201" s="6" t="s">
        <v>210</v>
      </c>
      <c r="D201" s="6" t="s">
        <v>231</v>
      </c>
      <c r="E201" s="5" t="s">
        <v>10</v>
      </c>
      <c r="F201" s="7" t="s">
        <v>489</v>
      </c>
      <c r="G201" s="5" t="s">
        <v>490</v>
      </c>
      <c r="H201" s="5"/>
      <c r="I201" s="6"/>
      <c r="J201" s="6"/>
      <c r="K201" s="6" t="s">
        <v>500</v>
      </c>
      <c r="L201" s="9"/>
    </row>
    <row r="202" spans="1:12" ht="60.65" customHeight="1" x14ac:dyDescent="0.35">
      <c r="A202" s="43">
        <v>45198</v>
      </c>
      <c r="B202" s="5" t="s">
        <v>232</v>
      </c>
      <c r="C202" s="6" t="s">
        <v>233</v>
      </c>
      <c r="D202" s="6" t="s">
        <v>234</v>
      </c>
      <c r="E202" s="5" t="s">
        <v>10</v>
      </c>
      <c r="F202" s="7" t="s">
        <v>489</v>
      </c>
      <c r="G202" s="5" t="s">
        <v>490</v>
      </c>
      <c r="H202" s="5"/>
      <c r="I202" s="6"/>
      <c r="J202" s="6"/>
      <c r="K202" s="57">
        <v>0</v>
      </c>
      <c r="L202" s="9"/>
    </row>
    <row r="203" spans="1:12" ht="60.65" customHeight="1" x14ac:dyDescent="0.35">
      <c r="A203" s="43">
        <v>45198</v>
      </c>
      <c r="B203" s="5" t="s">
        <v>235</v>
      </c>
      <c r="C203" s="6" t="s">
        <v>210</v>
      </c>
      <c r="D203" s="6" t="s">
        <v>236</v>
      </c>
      <c r="E203" s="5" t="s">
        <v>10</v>
      </c>
      <c r="F203" s="7" t="s">
        <v>489</v>
      </c>
      <c r="G203" s="5" t="s">
        <v>11</v>
      </c>
      <c r="H203" s="5"/>
      <c r="I203" s="6"/>
      <c r="J203" s="6" t="s">
        <v>501</v>
      </c>
      <c r="K203" s="57">
        <v>0</v>
      </c>
      <c r="L203" s="9"/>
    </row>
    <row r="204" spans="1:12" ht="60.65" customHeight="1" x14ac:dyDescent="0.35">
      <c r="A204" s="43">
        <v>45198</v>
      </c>
      <c r="B204" s="5" t="s">
        <v>235</v>
      </c>
      <c r="C204" s="6" t="s">
        <v>210</v>
      </c>
      <c r="D204" s="6" t="s">
        <v>236</v>
      </c>
      <c r="E204" s="5" t="s">
        <v>10</v>
      </c>
      <c r="F204" s="7" t="s">
        <v>489</v>
      </c>
      <c r="G204" s="5" t="s">
        <v>11</v>
      </c>
      <c r="H204" s="5"/>
      <c r="I204" s="6"/>
      <c r="J204" s="6" t="s">
        <v>446</v>
      </c>
      <c r="K204" s="57">
        <v>0</v>
      </c>
      <c r="L204" s="9"/>
    </row>
    <row r="205" spans="1:12" ht="60.65" customHeight="1" x14ac:dyDescent="0.35">
      <c r="A205" s="43">
        <v>45198</v>
      </c>
      <c r="B205" s="5" t="s">
        <v>235</v>
      </c>
      <c r="C205" s="6" t="s">
        <v>210</v>
      </c>
      <c r="D205" s="6" t="s">
        <v>236</v>
      </c>
      <c r="E205" s="5" t="s">
        <v>10</v>
      </c>
      <c r="F205" s="7" t="s">
        <v>489</v>
      </c>
      <c r="G205" s="5" t="s">
        <v>490</v>
      </c>
      <c r="H205" s="5"/>
      <c r="I205" s="6"/>
      <c r="J205" s="6" t="s">
        <v>501</v>
      </c>
      <c r="K205" s="44">
        <v>2022957367</v>
      </c>
      <c r="L205" s="9"/>
    </row>
    <row r="206" spans="1:12" ht="60.65" customHeight="1" x14ac:dyDescent="0.35">
      <c r="A206" s="43">
        <v>45198</v>
      </c>
      <c r="B206" s="5" t="s">
        <v>235</v>
      </c>
      <c r="C206" s="6" t="s">
        <v>210</v>
      </c>
      <c r="D206" s="6" t="s">
        <v>236</v>
      </c>
      <c r="E206" s="5" t="s">
        <v>10</v>
      </c>
      <c r="F206" s="7" t="s">
        <v>489</v>
      </c>
      <c r="G206" s="5" t="s">
        <v>490</v>
      </c>
      <c r="H206" s="5"/>
      <c r="I206" s="6"/>
      <c r="J206" s="6" t="s">
        <v>446</v>
      </c>
      <c r="K206" s="57">
        <v>0</v>
      </c>
      <c r="L206" s="9"/>
    </row>
    <row r="207" spans="1:12" ht="60.65" customHeight="1" x14ac:dyDescent="0.35">
      <c r="A207" s="43">
        <v>45198</v>
      </c>
      <c r="B207" s="5" t="s">
        <v>237</v>
      </c>
      <c r="C207" s="6" t="s">
        <v>210</v>
      </c>
      <c r="D207" s="6" t="s">
        <v>238</v>
      </c>
      <c r="E207" s="5" t="s">
        <v>10</v>
      </c>
      <c r="F207" s="7" t="s">
        <v>489</v>
      </c>
      <c r="G207" s="5"/>
      <c r="H207" s="5"/>
      <c r="I207" s="6"/>
      <c r="J207" s="6"/>
      <c r="K207" s="30">
        <v>0</v>
      </c>
      <c r="L207" s="9"/>
    </row>
    <row r="208" spans="1:12" ht="60.65" customHeight="1" x14ac:dyDescent="0.35">
      <c r="A208" s="43">
        <v>45198</v>
      </c>
      <c r="B208" s="5" t="s">
        <v>239</v>
      </c>
      <c r="C208" s="6" t="s">
        <v>210</v>
      </c>
      <c r="D208" s="6" t="s">
        <v>240</v>
      </c>
      <c r="E208" s="5" t="s">
        <v>10</v>
      </c>
      <c r="F208" s="7" t="s">
        <v>489</v>
      </c>
      <c r="G208" s="5" t="s">
        <v>11</v>
      </c>
      <c r="H208" s="5"/>
      <c r="I208" s="6"/>
      <c r="J208" s="6" t="s">
        <v>128</v>
      </c>
      <c r="K208" s="57">
        <v>0</v>
      </c>
      <c r="L208" s="9"/>
    </row>
    <row r="209" spans="1:12" ht="60.65" customHeight="1" x14ac:dyDescent="0.35">
      <c r="A209" s="43">
        <v>45198</v>
      </c>
      <c r="B209" s="5" t="s">
        <v>239</v>
      </c>
      <c r="C209" s="6" t="s">
        <v>210</v>
      </c>
      <c r="D209" s="6" t="s">
        <v>240</v>
      </c>
      <c r="E209" s="5" t="s">
        <v>10</v>
      </c>
      <c r="F209" s="7" t="s">
        <v>489</v>
      </c>
      <c r="G209" s="5" t="s">
        <v>490</v>
      </c>
      <c r="H209" s="5"/>
      <c r="I209" s="6"/>
      <c r="J209" s="6" t="s">
        <v>128</v>
      </c>
      <c r="K209" s="57">
        <v>0</v>
      </c>
      <c r="L209" s="9"/>
    </row>
    <row r="210" spans="1:12" ht="60.65" customHeight="1" x14ac:dyDescent="0.35">
      <c r="A210" s="43">
        <v>45198</v>
      </c>
      <c r="B210" s="5" t="s">
        <v>241</v>
      </c>
      <c r="C210" s="6" t="s">
        <v>210</v>
      </c>
      <c r="D210" s="6" t="s">
        <v>242</v>
      </c>
      <c r="E210" s="5" t="s">
        <v>10</v>
      </c>
      <c r="F210" s="7" t="s">
        <v>489</v>
      </c>
      <c r="G210" s="5" t="s">
        <v>11</v>
      </c>
      <c r="H210" s="5"/>
      <c r="I210" s="6"/>
      <c r="J210" s="6" t="s">
        <v>501</v>
      </c>
      <c r="K210" s="57">
        <v>0</v>
      </c>
      <c r="L210" s="9"/>
    </row>
    <row r="211" spans="1:12" ht="60.65" customHeight="1" x14ac:dyDescent="0.35">
      <c r="A211" s="43">
        <v>45198</v>
      </c>
      <c r="B211" s="5" t="s">
        <v>241</v>
      </c>
      <c r="C211" s="6" t="s">
        <v>210</v>
      </c>
      <c r="D211" s="6" t="s">
        <v>242</v>
      </c>
      <c r="E211" s="5" t="s">
        <v>10</v>
      </c>
      <c r="F211" s="7" t="s">
        <v>489</v>
      </c>
      <c r="G211" s="5" t="s">
        <v>11</v>
      </c>
      <c r="H211" s="5"/>
      <c r="I211" s="6"/>
      <c r="J211" s="6" t="s">
        <v>446</v>
      </c>
      <c r="K211" s="57">
        <v>0</v>
      </c>
      <c r="L211" s="9"/>
    </row>
    <row r="212" spans="1:12" ht="60.65" customHeight="1" x14ac:dyDescent="0.35">
      <c r="A212" s="43">
        <v>45198</v>
      </c>
      <c r="B212" s="5" t="s">
        <v>241</v>
      </c>
      <c r="C212" s="6" t="s">
        <v>210</v>
      </c>
      <c r="D212" s="6" t="s">
        <v>242</v>
      </c>
      <c r="E212" s="5" t="s">
        <v>10</v>
      </c>
      <c r="F212" s="7" t="s">
        <v>489</v>
      </c>
      <c r="G212" s="5" t="s">
        <v>490</v>
      </c>
      <c r="H212" s="5"/>
      <c r="I212" s="6"/>
      <c r="J212" s="6" t="s">
        <v>501</v>
      </c>
      <c r="K212" s="64">
        <v>534588482</v>
      </c>
      <c r="L212" s="9"/>
    </row>
    <row r="213" spans="1:12" ht="60.65" customHeight="1" x14ac:dyDescent="0.35">
      <c r="A213" s="43">
        <v>45198</v>
      </c>
      <c r="B213" s="5" t="s">
        <v>241</v>
      </c>
      <c r="C213" s="6" t="s">
        <v>210</v>
      </c>
      <c r="D213" s="6" t="s">
        <v>242</v>
      </c>
      <c r="E213" s="5" t="s">
        <v>10</v>
      </c>
      <c r="F213" s="7" t="s">
        <v>489</v>
      </c>
      <c r="G213" s="5" t="s">
        <v>490</v>
      </c>
      <c r="H213" s="5"/>
      <c r="I213" s="6"/>
      <c r="J213" s="6" t="s">
        <v>446</v>
      </c>
      <c r="K213" s="57">
        <v>0</v>
      </c>
      <c r="L213" s="9"/>
    </row>
    <row r="214" spans="1:12" ht="60.65" customHeight="1" x14ac:dyDescent="0.35">
      <c r="A214" s="43">
        <v>45198</v>
      </c>
      <c r="B214" s="5" t="s">
        <v>243</v>
      </c>
      <c r="C214" s="6" t="s">
        <v>210</v>
      </c>
      <c r="D214" s="6" t="s">
        <v>244</v>
      </c>
      <c r="E214" s="5" t="s">
        <v>10</v>
      </c>
      <c r="F214" s="7" t="s">
        <v>489</v>
      </c>
      <c r="G214" s="5" t="s">
        <v>11</v>
      </c>
      <c r="H214" s="5"/>
      <c r="I214" s="6"/>
      <c r="J214" s="6" t="s">
        <v>501</v>
      </c>
      <c r="K214" s="24">
        <v>1020768000</v>
      </c>
      <c r="L214" s="9"/>
    </row>
    <row r="215" spans="1:12" ht="60.65" customHeight="1" x14ac:dyDescent="0.35">
      <c r="A215" s="43">
        <v>45198</v>
      </c>
      <c r="B215" s="5" t="s">
        <v>243</v>
      </c>
      <c r="C215" s="6" t="s">
        <v>210</v>
      </c>
      <c r="D215" s="6" t="s">
        <v>244</v>
      </c>
      <c r="E215" s="5" t="s">
        <v>10</v>
      </c>
      <c r="F215" s="7" t="s">
        <v>489</v>
      </c>
      <c r="G215" s="5" t="s">
        <v>11</v>
      </c>
      <c r="H215" s="5"/>
      <c r="I215" s="6"/>
      <c r="J215" s="6" t="s">
        <v>446</v>
      </c>
      <c r="K215" s="57">
        <v>0</v>
      </c>
      <c r="L215" s="9"/>
    </row>
    <row r="216" spans="1:12" ht="60.65" customHeight="1" x14ac:dyDescent="0.35">
      <c r="A216" s="43">
        <v>45198</v>
      </c>
      <c r="B216" s="5" t="s">
        <v>243</v>
      </c>
      <c r="C216" s="6" t="s">
        <v>210</v>
      </c>
      <c r="D216" s="6" t="s">
        <v>244</v>
      </c>
      <c r="E216" s="5" t="s">
        <v>10</v>
      </c>
      <c r="F216" s="7" t="s">
        <v>489</v>
      </c>
      <c r="G216" s="5" t="s">
        <v>490</v>
      </c>
      <c r="H216" s="5"/>
      <c r="I216" s="6"/>
      <c r="J216" s="6" t="s">
        <v>501</v>
      </c>
      <c r="K216" s="24">
        <v>1723848000</v>
      </c>
      <c r="L216" s="9"/>
    </row>
    <row r="217" spans="1:12" ht="60.65" customHeight="1" x14ac:dyDescent="0.35">
      <c r="A217" s="43">
        <v>45198</v>
      </c>
      <c r="B217" s="5" t="s">
        <v>243</v>
      </c>
      <c r="C217" s="6" t="s">
        <v>210</v>
      </c>
      <c r="D217" s="6" t="s">
        <v>244</v>
      </c>
      <c r="E217" s="5" t="s">
        <v>10</v>
      </c>
      <c r="F217" s="7" t="s">
        <v>489</v>
      </c>
      <c r="G217" s="5" t="s">
        <v>490</v>
      </c>
      <c r="H217" s="5"/>
      <c r="I217" s="6"/>
      <c r="J217" s="6" t="s">
        <v>446</v>
      </c>
      <c r="K217" s="57">
        <v>0</v>
      </c>
      <c r="L217" s="9"/>
    </row>
    <row r="218" spans="1:12" ht="60.65" customHeight="1" x14ac:dyDescent="0.35">
      <c r="A218" s="43">
        <v>45198</v>
      </c>
      <c r="B218" s="5" t="s">
        <v>245</v>
      </c>
      <c r="C218" s="6" t="s">
        <v>210</v>
      </c>
      <c r="D218" s="6" t="s">
        <v>246</v>
      </c>
      <c r="E218" s="5" t="s">
        <v>10</v>
      </c>
      <c r="F218" s="7" t="s">
        <v>489</v>
      </c>
      <c r="G218" s="5" t="s">
        <v>11</v>
      </c>
      <c r="H218" s="5"/>
      <c r="I218" s="6"/>
      <c r="J218" s="6" t="s">
        <v>475</v>
      </c>
      <c r="K218" s="30">
        <v>0</v>
      </c>
      <c r="L218" s="9"/>
    </row>
    <row r="219" spans="1:12" ht="60.65" customHeight="1" x14ac:dyDescent="0.35">
      <c r="A219" s="43">
        <v>45198</v>
      </c>
      <c r="B219" s="5" t="s">
        <v>245</v>
      </c>
      <c r="C219" s="6" t="s">
        <v>210</v>
      </c>
      <c r="D219" s="6" t="s">
        <v>246</v>
      </c>
      <c r="E219" s="5" t="s">
        <v>10</v>
      </c>
      <c r="F219" s="7" t="s">
        <v>489</v>
      </c>
      <c r="G219" s="5" t="s">
        <v>490</v>
      </c>
      <c r="H219" s="5"/>
      <c r="I219" s="6"/>
      <c r="J219" s="6" t="s">
        <v>502</v>
      </c>
      <c r="K219" s="30">
        <v>0</v>
      </c>
      <c r="L219" s="9"/>
    </row>
    <row r="220" spans="1:12" ht="60.65" customHeight="1" x14ac:dyDescent="0.35">
      <c r="A220" s="43">
        <v>45198</v>
      </c>
      <c r="B220" s="5" t="s">
        <v>247</v>
      </c>
      <c r="C220" s="6" t="s">
        <v>210</v>
      </c>
      <c r="D220" s="6" t="s">
        <v>248</v>
      </c>
      <c r="E220" s="5" t="s">
        <v>10</v>
      </c>
      <c r="F220" s="7" t="s">
        <v>489</v>
      </c>
      <c r="G220" s="5" t="s">
        <v>11</v>
      </c>
      <c r="H220" s="5"/>
      <c r="I220" s="6"/>
      <c r="J220" s="6" t="s">
        <v>128</v>
      </c>
      <c r="K220" s="30">
        <v>0</v>
      </c>
      <c r="L220" s="9"/>
    </row>
    <row r="221" spans="1:12" ht="60.65" customHeight="1" x14ac:dyDescent="0.35">
      <c r="A221" s="43">
        <v>45198</v>
      </c>
      <c r="B221" s="5" t="s">
        <v>247</v>
      </c>
      <c r="C221" s="6" t="s">
        <v>210</v>
      </c>
      <c r="D221" s="6" t="s">
        <v>248</v>
      </c>
      <c r="E221" s="5" t="s">
        <v>10</v>
      </c>
      <c r="F221" s="7" t="s">
        <v>489</v>
      </c>
      <c r="G221" s="5" t="s">
        <v>490</v>
      </c>
      <c r="H221" s="5"/>
      <c r="I221" s="6"/>
      <c r="J221" s="6" t="s">
        <v>128</v>
      </c>
      <c r="K221" s="30">
        <v>0</v>
      </c>
      <c r="L221" s="9"/>
    </row>
    <row r="222" spans="1:12" ht="60.65" customHeight="1" x14ac:dyDescent="0.35">
      <c r="A222" s="43">
        <v>45198</v>
      </c>
      <c r="B222" s="5" t="s">
        <v>249</v>
      </c>
      <c r="C222" s="6" t="s">
        <v>250</v>
      </c>
      <c r="D222" s="6" t="s">
        <v>251</v>
      </c>
      <c r="E222" s="5" t="s">
        <v>10</v>
      </c>
      <c r="F222" s="7" t="s">
        <v>489</v>
      </c>
      <c r="G222" s="5" t="s">
        <v>490</v>
      </c>
      <c r="H222" s="5"/>
      <c r="I222" s="6"/>
      <c r="J222" s="6"/>
      <c r="K222" s="34" t="s">
        <v>514</v>
      </c>
      <c r="L222" s="9"/>
    </row>
    <row r="223" spans="1:12" ht="60.65" customHeight="1" x14ac:dyDescent="0.35">
      <c r="A223" s="43">
        <v>45198</v>
      </c>
      <c r="B223" s="5" t="s">
        <v>252</v>
      </c>
      <c r="C223" s="6" t="s">
        <v>250</v>
      </c>
      <c r="D223" s="6" t="s">
        <v>253</v>
      </c>
      <c r="E223" s="5" t="s">
        <v>10</v>
      </c>
      <c r="F223" s="7" t="s">
        <v>489</v>
      </c>
      <c r="G223" s="5" t="s">
        <v>490</v>
      </c>
      <c r="H223" s="5"/>
      <c r="I223" s="6"/>
      <c r="J223" s="6"/>
      <c r="K223" s="34" t="s">
        <v>514</v>
      </c>
      <c r="L223" s="9"/>
    </row>
    <row r="224" spans="1:12" ht="60.65" customHeight="1" x14ac:dyDescent="0.35">
      <c r="A224" s="43">
        <v>45198</v>
      </c>
      <c r="B224" s="5" t="s">
        <v>254</v>
      </c>
      <c r="C224" s="6" t="s">
        <v>250</v>
      </c>
      <c r="D224" s="6" t="s">
        <v>255</v>
      </c>
      <c r="E224" s="5" t="s">
        <v>10</v>
      </c>
      <c r="F224" s="7" t="s">
        <v>489</v>
      </c>
      <c r="G224" s="5" t="s">
        <v>490</v>
      </c>
      <c r="H224" s="5"/>
      <c r="I224" s="6"/>
      <c r="J224" s="6"/>
      <c r="K224" s="34" t="s">
        <v>514</v>
      </c>
      <c r="L224" s="9"/>
    </row>
    <row r="225" spans="1:12" ht="60.65" customHeight="1" x14ac:dyDescent="0.35">
      <c r="A225" s="43">
        <v>45198</v>
      </c>
      <c r="B225" s="5" t="s">
        <v>256</v>
      </c>
      <c r="C225" s="6" t="s">
        <v>257</v>
      </c>
      <c r="D225" s="6" t="s">
        <v>258</v>
      </c>
      <c r="E225" s="5" t="s">
        <v>10</v>
      </c>
      <c r="F225" s="7" t="s">
        <v>489</v>
      </c>
      <c r="G225" s="5" t="s">
        <v>490</v>
      </c>
      <c r="H225" s="5"/>
      <c r="I225" s="6"/>
      <c r="J225" s="6"/>
      <c r="K225" s="34" t="s">
        <v>514</v>
      </c>
      <c r="L225" s="9"/>
    </row>
    <row r="226" spans="1:12" ht="60.65" customHeight="1" x14ac:dyDescent="0.35">
      <c r="A226" s="43">
        <v>45198</v>
      </c>
      <c r="B226" s="5" t="s">
        <v>259</v>
      </c>
      <c r="C226" s="6" t="s">
        <v>257</v>
      </c>
      <c r="D226" s="6" t="s">
        <v>260</v>
      </c>
      <c r="E226" s="5" t="s">
        <v>10</v>
      </c>
      <c r="F226" s="7" t="s">
        <v>489</v>
      </c>
      <c r="G226" s="5" t="s">
        <v>490</v>
      </c>
      <c r="H226" s="5"/>
      <c r="I226" s="6"/>
      <c r="J226" s="6"/>
      <c r="K226" s="34" t="s">
        <v>514</v>
      </c>
      <c r="L226" s="9"/>
    </row>
    <row r="227" spans="1:12" ht="60.65" customHeight="1" x14ac:dyDescent="0.35">
      <c r="A227" s="43">
        <v>45198</v>
      </c>
      <c r="B227" s="5" t="s">
        <v>261</v>
      </c>
      <c r="C227" s="6" t="s">
        <v>257</v>
      </c>
      <c r="D227" s="6" t="s">
        <v>262</v>
      </c>
      <c r="E227" s="5" t="s">
        <v>10</v>
      </c>
      <c r="F227" s="7" t="s">
        <v>489</v>
      </c>
      <c r="G227" s="5" t="s">
        <v>490</v>
      </c>
      <c r="H227" s="5"/>
      <c r="I227" s="6"/>
      <c r="J227" s="6"/>
      <c r="K227" s="34" t="s">
        <v>514</v>
      </c>
      <c r="L227" s="9"/>
    </row>
    <row r="228" spans="1:12" ht="60.65" customHeight="1" x14ac:dyDescent="0.35">
      <c r="A228" s="43">
        <v>45198</v>
      </c>
      <c r="B228" s="5" t="s">
        <v>263</v>
      </c>
      <c r="C228" s="6" t="s">
        <v>264</v>
      </c>
      <c r="D228" s="6" t="s">
        <v>265</v>
      </c>
      <c r="E228" s="5" t="s">
        <v>10</v>
      </c>
      <c r="F228" s="7" t="s">
        <v>489</v>
      </c>
      <c r="G228" s="5" t="s">
        <v>490</v>
      </c>
      <c r="H228" s="5"/>
      <c r="I228" s="6"/>
      <c r="J228" s="6"/>
      <c r="K228" s="34" t="s">
        <v>514</v>
      </c>
      <c r="L228" s="9"/>
    </row>
    <row r="229" spans="1:12" ht="60.65" customHeight="1" x14ac:dyDescent="0.35">
      <c r="A229" s="43">
        <v>45198</v>
      </c>
      <c r="B229" s="5" t="s">
        <v>266</v>
      </c>
      <c r="C229" s="6" t="s">
        <v>264</v>
      </c>
      <c r="D229" s="6" t="s">
        <v>267</v>
      </c>
      <c r="E229" s="5" t="s">
        <v>10</v>
      </c>
      <c r="F229" s="7" t="s">
        <v>489</v>
      </c>
      <c r="G229" s="5" t="s">
        <v>490</v>
      </c>
      <c r="H229" s="5"/>
      <c r="I229" s="6"/>
      <c r="J229" s="6"/>
      <c r="K229" s="34" t="s">
        <v>514</v>
      </c>
      <c r="L229" s="9"/>
    </row>
    <row r="230" spans="1:12" ht="60.65" customHeight="1" x14ac:dyDescent="0.35">
      <c r="A230" s="43">
        <v>45198</v>
      </c>
      <c r="B230" s="5" t="s">
        <v>268</v>
      </c>
      <c r="C230" s="6" t="s">
        <v>264</v>
      </c>
      <c r="D230" s="6" t="s">
        <v>269</v>
      </c>
      <c r="E230" s="5" t="s">
        <v>10</v>
      </c>
      <c r="F230" s="7" t="s">
        <v>489</v>
      </c>
      <c r="G230" s="5" t="s">
        <v>490</v>
      </c>
      <c r="H230" s="5"/>
      <c r="I230" s="6"/>
      <c r="J230" s="6"/>
      <c r="K230" s="34" t="s">
        <v>514</v>
      </c>
      <c r="L230" s="9"/>
    </row>
    <row r="231" spans="1:12" ht="60.65" customHeight="1" x14ac:dyDescent="0.35">
      <c r="A231" s="43">
        <v>45198</v>
      </c>
      <c r="B231" s="5" t="s">
        <v>270</v>
      </c>
      <c r="C231" s="6" t="s">
        <v>264</v>
      </c>
      <c r="D231" s="6" t="s">
        <v>271</v>
      </c>
      <c r="E231" s="5" t="s">
        <v>10</v>
      </c>
      <c r="F231" s="7" t="s">
        <v>489</v>
      </c>
      <c r="G231" s="5" t="s">
        <v>490</v>
      </c>
      <c r="H231" s="5"/>
      <c r="I231" s="6"/>
      <c r="J231" s="6"/>
      <c r="K231" s="34" t="s">
        <v>514</v>
      </c>
      <c r="L231" s="9"/>
    </row>
    <row r="232" spans="1:12" ht="60.65" customHeight="1" x14ac:dyDescent="0.35">
      <c r="A232" s="43">
        <v>45198</v>
      </c>
      <c r="B232" s="5" t="s">
        <v>272</v>
      </c>
      <c r="C232" s="6" t="s">
        <v>264</v>
      </c>
      <c r="D232" s="6" t="s">
        <v>273</v>
      </c>
      <c r="E232" s="5" t="s">
        <v>10</v>
      </c>
      <c r="F232" s="7" t="s">
        <v>489</v>
      </c>
      <c r="G232" s="5" t="s">
        <v>490</v>
      </c>
      <c r="H232" s="5"/>
      <c r="I232" s="6"/>
      <c r="J232" s="6"/>
      <c r="K232" s="34" t="s">
        <v>514</v>
      </c>
      <c r="L232" s="9"/>
    </row>
    <row r="233" spans="1:12" ht="60.65" customHeight="1" x14ac:dyDescent="0.35">
      <c r="A233" s="43">
        <v>45198</v>
      </c>
      <c r="B233" s="5" t="s">
        <v>274</v>
      </c>
      <c r="C233" s="6" t="s">
        <v>275</v>
      </c>
      <c r="D233" s="6" t="s">
        <v>276</v>
      </c>
      <c r="E233" s="5" t="s">
        <v>10</v>
      </c>
      <c r="F233" s="7" t="s">
        <v>489</v>
      </c>
      <c r="G233" s="5" t="s">
        <v>490</v>
      </c>
      <c r="H233" s="5"/>
      <c r="I233" s="6"/>
      <c r="J233" s="6"/>
      <c r="K233" s="34">
        <v>0</v>
      </c>
      <c r="L233" s="9"/>
    </row>
    <row r="234" spans="1:12" ht="60.65" customHeight="1" x14ac:dyDescent="0.35">
      <c r="A234" s="43">
        <v>45198</v>
      </c>
      <c r="B234" s="5" t="s">
        <v>277</v>
      </c>
      <c r="C234" s="6" t="s">
        <v>275</v>
      </c>
      <c r="D234" s="6" t="s">
        <v>278</v>
      </c>
      <c r="E234" s="5" t="s">
        <v>10</v>
      </c>
      <c r="F234" s="7" t="s">
        <v>489</v>
      </c>
      <c r="G234" s="5" t="s">
        <v>490</v>
      </c>
      <c r="H234" s="5"/>
      <c r="I234" s="6"/>
      <c r="J234" s="6"/>
      <c r="K234" s="34">
        <v>0</v>
      </c>
      <c r="L234" s="9"/>
    </row>
    <row r="235" spans="1:12" ht="60.65" customHeight="1" x14ac:dyDescent="0.35">
      <c r="A235" s="43">
        <v>45198</v>
      </c>
      <c r="B235" s="5" t="s">
        <v>279</v>
      </c>
      <c r="C235" s="6" t="s">
        <v>275</v>
      </c>
      <c r="D235" s="6" t="s">
        <v>280</v>
      </c>
      <c r="E235" s="5" t="s">
        <v>10</v>
      </c>
      <c r="F235" s="7" t="s">
        <v>489</v>
      </c>
      <c r="G235" s="5" t="s">
        <v>490</v>
      </c>
      <c r="H235" s="5"/>
      <c r="I235" s="6"/>
      <c r="J235" s="6"/>
      <c r="K235" s="34">
        <v>1</v>
      </c>
      <c r="L235" s="9"/>
    </row>
    <row r="236" spans="1:12" ht="60.65" customHeight="1" x14ac:dyDescent="0.35">
      <c r="A236" s="43">
        <v>45198</v>
      </c>
      <c r="B236" s="5" t="s">
        <v>281</v>
      </c>
      <c r="C236" s="6" t="s">
        <v>275</v>
      </c>
      <c r="D236" s="6" t="s">
        <v>282</v>
      </c>
      <c r="E236" s="5" t="s">
        <v>10</v>
      </c>
      <c r="F236" s="7" t="s">
        <v>489</v>
      </c>
      <c r="G236" s="5" t="s">
        <v>490</v>
      </c>
      <c r="H236" s="5"/>
      <c r="I236" s="6"/>
      <c r="J236" s="6"/>
      <c r="K236" s="34">
        <v>0</v>
      </c>
      <c r="L236" s="9"/>
    </row>
    <row r="237" spans="1:12" ht="60.65" customHeight="1" x14ac:dyDescent="0.35">
      <c r="A237" s="43">
        <v>45198</v>
      </c>
      <c r="B237" s="5" t="s">
        <v>283</v>
      </c>
      <c r="C237" s="6" t="s">
        <v>284</v>
      </c>
      <c r="D237" s="6" t="s">
        <v>285</v>
      </c>
      <c r="E237" s="5" t="s">
        <v>10</v>
      </c>
      <c r="F237" s="7" t="s">
        <v>489</v>
      </c>
      <c r="G237" s="5" t="s">
        <v>490</v>
      </c>
      <c r="H237" s="5"/>
      <c r="I237" s="6"/>
      <c r="J237" s="6"/>
      <c r="K237" s="63">
        <v>201777</v>
      </c>
      <c r="L237" s="9" t="s">
        <v>515</v>
      </c>
    </row>
    <row r="238" spans="1:12" ht="60.65" customHeight="1" x14ac:dyDescent="0.35">
      <c r="A238" s="43">
        <v>45198</v>
      </c>
      <c r="B238" s="5" t="s">
        <v>286</v>
      </c>
      <c r="C238" s="6" t="s">
        <v>284</v>
      </c>
      <c r="D238" s="6" t="s">
        <v>287</v>
      </c>
      <c r="E238" s="5" t="s">
        <v>10</v>
      </c>
      <c r="F238" s="7" t="s">
        <v>489</v>
      </c>
      <c r="G238" s="5" t="s">
        <v>490</v>
      </c>
      <c r="H238" s="5"/>
      <c r="I238" s="6"/>
      <c r="J238" s="6"/>
      <c r="K238" s="63">
        <v>36840</v>
      </c>
      <c r="L238" s="9" t="s">
        <v>515</v>
      </c>
    </row>
    <row r="239" spans="1:12" ht="60.65" customHeight="1" x14ac:dyDescent="0.35">
      <c r="A239" s="43">
        <v>45198</v>
      </c>
      <c r="B239" s="5" t="s">
        <v>288</v>
      </c>
      <c r="C239" s="6" t="s">
        <v>289</v>
      </c>
      <c r="D239" s="6" t="s">
        <v>290</v>
      </c>
      <c r="E239" s="5" t="s">
        <v>10</v>
      </c>
      <c r="F239" s="7" t="s">
        <v>489</v>
      </c>
      <c r="G239" s="5" t="s">
        <v>490</v>
      </c>
      <c r="H239" s="5"/>
      <c r="I239" s="6"/>
      <c r="J239" s="6"/>
      <c r="K239" s="63">
        <v>252595</v>
      </c>
      <c r="L239" s="9" t="s">
        <v>515</v>
      </c>
    </row>
    <row r="240" spans="1:12" ht="60.65" customHeight="1" x14ac:dyDescent="0.35">
      <c r="A240" s="43">
        <v>45198</v>
      </c>
      <c r="B240" s="5" t="s">
        <v>291</v>
      </c>
      <c r="C240" s="6" t="s">
        <v>289</v>
      </c>
      <c r="D240" s="6" t="s">
        <v>292</v>
      </c>
      <c r="E240" s="5" t="s">
        <v>10</v>
      </c>
      <c r="F240" s="7" t="s">
        <v>489</v>
      </c>
      <c r="G240" s="5" t="s">
        <v>490</v>
      </c>
      <c r="H240" s="5"/>
      <c r="I240" s="6"/>
      <c r="J240" s="6"/>
      <c r="K240" s="63">
        <v>69433</v>
      </c>
      <c r="L240" s="9" t="s">
        <v>515</v>
      </c>
    </row>
    <row r="241" spans="1:12" ht="60.65" customHeight="1" x14ac:dyDescent="0.35">
      <c r="A241" s="43">
        <v>45198</v>
      </c>
      <c r="B241" s="5" t="s">
        <v>293</v>
      </c>
      <c r="C241" s="6" t="s">
        <v>289</v>
      </c>
      <c r="D241" s="6" t="s">
        <v>294</v>
      </c>
      <c r="E241" s="5" t="s">
        <v>10</v>
      </c>
      <c r="F241" s="7" t="s">
        <v>489</v>
      </c>
      <c r="G241" s="5" t="s">
        <v>490</v>
      </c>
      <c r="H241" s="5"/>
      <c r="I241" s="6"/>
      <c r="J241" s="6"/>
      <c r="K241" s="63">
        <v>180729</v>
      </c>
      <c r="L241" s="9" t="s">
        <v>515</v>
      </c>
    </row>
    <row r="242" spans="1:12" ht="60.65" customHeight="1" x14ac:dyDescent="0.35">
      <c r="A242" s="43">
        <v>45198</v>
      </c>
      <c r="B242" s="5" t="s">
        <v>295</v>
      </c>
      <c r="C242" s="6" t="s">
        <v>289</v>
      </c>
      <c r="D242" s="6" t="s">
        <v>296</v>
      </c>
      <c r="E242" s="5" t="s">
        <v>10</v>
      </c>
      <c r="F242" s="7" t="s">
        <v>489</v>
      </c>
      <c r="G242" s="5" t="s">
        <v>490</v>
      </c>
      <c r="H242" s="5"/>
      <c r="I242" s="6"/>
      <c r="J242" s="6"/>
      <c r="K242" s="63">
        <v>34828314</v>
      </c>
      <c r="L242" s="9" t="s">
        <v>515</v>
      </c>
    </row>
    <row r="243" spans="1:12" ht="60.65" customHeight="1" x14ac:dyDescent="0.35">
      <c r="A243" s="43">
        <v>45198</v>
      </c>
      <c r="B243" s="5" t="s">
        <v>297</v>
      </c>
      <c r="C243" s="6" t="s">
        <v>289</v>
      </c>
      <c r="D243" s="6" t="s">
        <v>298</v>
      </c>
      <c r="E243" s="5" t="s">
        <v>10</v>
      </c>
      <c r="F243" s="7" t="s">
        <v>489</v>
      </c>
      <c r="G243" s="5" t="s">
        <v>490</v>
      </c>
      <c r="H243" s="5"/>
      <c r="I243" s="6"/>
      <c r="J243" s="6"/>
      <c r="K243" s="63">
        <v>34561000</v>
      </c>
      <c r="L243" s="9" t="s">
        <v>515</v>
      </c>
    </row>
    <row r="244" spans="1:12" ht="60.65" customHeight="1" x14ac:dyDescent="0.35">
      <c r="A244" s="43">
        <v>45198</v>
      </c>
      <c r="B244" s="5" t="s">
        <v>299</v>
      </c>
      <c r="C244" s="6" t="s">
        <v>289</v>
      </c>
      <c r="D244" s="6" t="s">
        <v>300</v>
      </c>
      <c r="E244" s="5" t="s">
        <v>10</v>
      </c>
      <c r="F244" s="7" t="s">
        <v>489</v>
      </c>
      <c r="G244" s="5" t="s">
        <v>490</v>
      </c>
      <c r="H244" s="5"/>
      <c r="I244" s="6"/>
      <c r="J244" s="6"/>
      <c r="K244" s="6" t="s">
        <v>503</v>
      </c>
      <c r="L244" s="9"/>
    </row>
    <row r="245" spans="1:12" ht="60.65" customHeight="1" x14ac:dyDescent="0.35">
      <c r="A245" s="43">
        <v>45198</v>
      </c>
      <c r="B245" s="5" t="s">
        <v>301</v>
      </c>
      <c r="C245" s="6" t="s">
        <v>289</v>
      </c>
      <c r="D245" s="6" t="s">
        <v>302</v>
      </c>
      <c r="E245" s="5" t="s">
        <v>10</v>
      </c>
      <c r="F245" s="7" t="s">
        <v>489</v>
      </c>
      <c r="G245" s="5" t="s">
        <v>490</v>
      </c>
      <c r="H245" s="5"/>
      <c r="I245" s="6"/>
      <c r="J245" s="6"/>
      <c r="K245" s="6" t="s">
        <v>500</v>
      </c>
      <c r="L245" s="9"/>
    </row>
    <row r="246" spans="1:12" ht="60.65" customHeight="1" x14ac:dyDescent="0.35">
      <c r="A246" s="43">
        <v>45198</v>
      </c>
      <c r="B246" s="5" t="s">
        <v>303</v>
      </c>
      <c r="C246" s="6" t="s">
        <v>304</v>
      </c>
      <c r="D246" s="6" t="s">
        <v>305</v>
      </c>
      <c r="E246" s="5" t="s">
        <v>10</v>
      </c>
      <c r="F246" s="7" t="s">
        <v>489</v>
      </c>
      <c r="G246" s="5" t="s">
        <v>490</v>
      </c>
      <c r="H246" s="5"/>
      <c r="I246" s="6"/>
      <c r="J246" s="6"/>
      <c r="K246" s="6" t="s">
        <v>478</v>
      </c>
      <c r="L246" s="9"/>
    </row>
    <row r="247" spans="1:12" ht="60.65" customHeight="1" x14ac:dyDescent="0.35">
      <c r="A247" s="43">
        <v>45198</v>
      </c>
      <c r="B247" s="5" t="s">
        <v>306</v>
      </c>
      <c r="C247" s="6" t="s">
        <v>304</v>
      </c>
      <c r="D247" s="6" t="s">
        <v>307</v>
      </c>
      <c r="E247" s="5" t="s">
        <v>10</v>
      </c>
      <c r="F247" s="7" t="s">
        <v>489</v>
      </c>
      <c r="G247" s="5" t="s">
        <v>490</v>
      </c>
      <c r="H247" s="5"/>
      <c r="I247" s="6"/>
      <c r="J247" s="6"/>
      <c r="K247" s="6" t="s">
        <v>478</v>
      </c>
      <c r="L247" s="9"/>
    </row>
    <row r="248" spans="1:12" ht="80.25" customHeight="1" x14ac:dyDescent="0.35">
      <c r="A248" s="43">
        <v>45198</v>
      </c>
      <c r="B248" s="5" t="s">
        <v>308</v>
      </c>
      <c r="C248" s="6" t="s">
        <v>309</v>
      </c>
      <c r="D248" s="6" t="s">
        <v>310</v>
      </c>
      <c r="E248" s="5" t="s">
        <v>10</v>
      </c>
      <c r="F248" s="7" t="s">
        <v>489</v>
      </c>
      <c r="G248" s="5" t="s">
        <v>490</v>
      </c>
      <c r="H248" s="5"/>
      <c r="I248" s="6"/>
      <c r="J248" s="6"/>
      <c r="K248" s="46">
        <v>27317399079.34</v>
      </c>
      <c r="L248" s="9"/>
    </row>
    <row r="249" spans="1:12" ht="75.75" customHeight="1" x14ac:dyDescent="0.35">
      <c r="A249" s="43">
        <v>45198</v>
      </c>
      <c r="B249" s="5" t="s">
        <v>311</v>
      </c>
      <c r="C249" s="6" t="s">
        <v>309</v>
      </c>
      <c r="D249" s="6" t="s">
        <v>312</v>
      </c>
      <c r="E249" s="5" t="s">
        <v>10</v>
      </c>
      <c r="F249" s="7" t="s">
        <v>489</v>
      </c>
      <c r="G249" s="5" t="s">
        <v>490</v>
      </c>
      <c r="H249" s="5"/>
      <c r="I249" s="6"/>
      <c r="J249" s="6"/>
      <c r="K249" s="44">
        <v>2711214544.79</v>
      </c>
      <c r="L249" s="9"/>
    </row>
    <row r="250" spans="1:12" ht="60.65" customHeight="1" x14ac:dyDescent="0.35">
      <c r="A250" s="43">
        <v>45198</v>
      </c>
      <c r="B250" s="5" t="s">
        <v>313</v>
      </c>
      <c r="C250" s="6" t="s">
        <v>314</v>
      </c>
      <c r="D250" s="6" t="s">
        <v>315</v>
      </c>
      <c r="E250" s="5" t="s">
        <v>10</v>
      </c>
      <c r="F250" s="7" t="s">
        <v>489</v>
      </c>
      <c r="G250" s="5" t="s">
        <v>490</v>
      </c>
      <c r="H250" s="5"/>
      <c r="I250" s="6"/>
      <c r="J250" s="6"/>
      <c r="K250" s="34">
        <v>1</v>
      </c>
      <c r="L250" s="9"/>
    </row>
    <row r="251" spans="1:12" ht="60.65" customHeight="1" x14ac:dyDescent="0.35">
      <c r="A251" s="43">
        <v>45198</v>
      </c>
      <c r="B251" s="5" t="s">
        <v>316</v>
      </c>
      <c r="C251" s="6" t="s">
        <v>314</v>
      </c>
      <c r="D251" s="6" t="s">
        <v>317</v>
      </c>
      <c r="E251" s="5" t="s">
        <v>10</v>
      </c>
      <c r="F251" s="7" t="s">
        <v>489</v>
      </c>
      <c r="G251" s="5" t="s">
        <v>490</v>
      </c>
      <c r="H251" s="5"/>
      <c r="I251" s="6"/>
      <c r="J251" s="6"/>
      <c r="K251" s="34">
        <v>0.73250000000000004</v>
      </c>
      <c r="L251" s="9"/>
    </row>
    <row r="252" spans="1:12" ht="60.65" customHeight="1" x14ac:dyDescent="0.35">
      <c r="A252" s="43">
        <v>45198</v>
      </c>
      <c r="B252" s="5" t="s">
        <v>318</v>
      </c>
      <c r="C252" s="6" t="s">
        <v>314</v>
      </c>
      <c r="D252" s="6" t="s">
        <v>319</v>
      </c>
      <c r="E252" s="5" t="s">
        <v>10</v>
      </c>
      <c r="F252" s="7" t="s">
        <v>489</v>
      </c>
      <c r="G252" s="5" t="s">
        <v>490</v>
      </c>
      <c r="H252" s="5"/>
      <c r="I252" s="6"/>
      <c r="J252" s="6"/>
      <c r="K252" s="34">
        <v>0</v>
      </c>
      <c r="L252" s="9"/>
    </row>
    <row r="253" spans="1:12" ht="60.65" customHeight="1" x14ac:dyDescent="0.35">
      <c r="A253" s="43">
        <v>45198</v>
      </c>
      <c r="B253" s="5" t="s">
        <v>320</v>
      </c>
      <c r="C253" s="6" t="s">
        <v>314</v>
      </c>
      <c r="D253" s="6" t="s">
        <v>321</v>
      </c>
      <c r="E253" s="5" t="s">
        <v>10</v>
      </c>
      <c r="F253" s="7" t="s">
        <v>489</v>
      </c>
      <c r="G253" s="5" t="s">
        <v>490</v>
      </c>
      <c r="H253" s="5"/>
      <c r="I253" s="6"/>
      <c r="J253" s="6"/>
      <c r="K253" s="34">
        <v>0.16220000000000001</v>
      </c>
      <c r="L253" s="9"/>
    </row>
    <row r="254" spans="1:12" ht="60.65" customHeight="1" x14ac:dyDescent="0.35">
      <c r="A254" s="43">
        <v>45198</v>
      </c>
      <c r="B254" s="5" t="s">
        <v>322</v>
      </c>
      <c r="C254" s="6" t="s">
        <v>314</v>
      </c>
      <c r="D254" s="6" t="s">
        <v>323</v>
      </c>
      <c r="E254" s="5" t="s">
        <v>10</v>
      </c>
      <c r="F254" s="7" t="s">
        <v>489</v>
      </c>
      <c r="G254" s="5" t="s">
        <v>490</v>
      </c>
      <c r="H254" s="5"/>
      <c r="I254" s="6"/>
      <c r="J254" s="6"/>
      <c r="K254" s="34">
        <v>0.1053</v>
      </c>
      <c r="L254" s="9"/>
    </row>
    <row r="255" spans="1:12" ht="60.65" customHeight="1" x14ac:dyDescent="0.35">
      <c r="A255" s="43">
        <v>45198</v>
      </c>
      <c r="B255" s="5" t="s">
        <v>324</v>
      </c>
      <c r="C255" s="6" t="s">
        <v>314</v>
      </c>
      <c r="D255" s="6" t="s">
        <v>325</v>
      </c>
      <c r="E255" s="5" t="s">
        <v>10</v>
      </c>
      <c r="F255" s="7" t="s">
        <v>489</v>
      </c>
      <c r="G255" s="5" t="s">
        <v>490</v>
      </c>
      <c r="H255" s="5"/>
      <c r="I255" s="6"/>
      <c r="J255" s="6"/>
      <c r="K255" s="34">
        <v>0</v>
      </c>
      <c r="L255" s="9"/>
    </row>
    <row r="256" spans="1:12" ht="60.65" customHeight="1" x14ac:dyDescent="0.35">
      <c r="A256" s="43">
        <v>45198</v>
      </c>
      <c r="B256" s="5" t="s">
        <v>326</v>
      </c>
      <c r="C256" s="6" t="s">
        <v>314</v>
      </c>
      <c r="D256" s="6" t="s">
        <v>327</v>
      </c>
      <c r="E256" s="5" t="s">
        <v>10</v>
      </c>
      <c r="F256" s="7" t="s">
        <v>489</v>
      </c>
      <c r="G256" s="5" t="s">
        <v>490</v>
      </c>
      <c r="H256" s="5"/>
      <c r="I256" s="6"/>
      <c r="J256" s="6"/>
      <c r="K256" s="34">
        <v>0</v>
      </c>
      <c r="L256" s="9"/>
    </row>
    <row r="257" spans="1:12" ht="60.65" customHeight="1" x14ac:dyDescent="0.35">
      <c r="A257" s="43">
        <v>45198</v>
      </c>
      <c r="B257" s="5" t="s">
        <v>328</v>
      </c>
      <c r="C257" s="6" t="s">
        <v>314</v>
      </c>
      <c r="D257" s="6" t="s">
        <v>329</v>
      </c>
      <c r="E257" s="5" t="s">
        <v>10</v>
      </c>
      <c r="F257" s="7" t="s">
        <v>489</v>
      </c>
      <c r="G257" s="5"/>
      <c r="H257" s="5"/>
      <c r="I257" s="6"/>
      <c r="J257" s="6" t="s">
        <v>479</v>
      </c>
      <c r="K257" s="34">
        <v>0.26750000000000002</v>
      </c>
      <c r="L257" s="9"/>
    </row>
    <row r="258" spans="1:12" ht="60.65" customHeight="1" x14ac:dyDescent="0.35">
      <c r="A258" s="43">
        <v>45198</v>
      </c>
      <c r="B258" s="5" t="s">
        <v>328</v>
      </c>
      <c r="C258" s="6" t="s">
        <v>314</v>
      </c>
      <c r="D258" s="6" t="s">
        <v>329</v>
      </c>
      <c r="E258" s="5" t="s">
        <v>10</v>
      </c>
      <c r="F258" s="7" t="s">
        <v>489</v>
      </c>
      <c r="G258" s="5"/>
      <c r="H258" s="5"/>
      <c r="I258" s="6"/>
      <c r="J258" s="6" t="s">
        <v>504</v>
      </c>
      <c r="K258" s="34">
        <v>0</v>
      </c>
      <c r="L258" s="9"/>
    </row>
    <row r="259" spans="1:12" ht="60.65" customHeight="1" x14ac:dyDescent="0.35">
      <c r="A259" s="43">
        <v>45198</v>
      </c>
      <c r="B259" s="5" t="s">
        <v>328</v>
      </c>
      <c r="C259" s="6" t="s">
        <v>314</v>
      </c>
      <c r="D259" s="6" t="s">
        <v>329</v>
      </c>
      <c r="E259" s="5" t="s">
        <v>10</v>
      </c>
      <c r="F259" s="7" t="s">
        <v>489</v>
      </c>
      <c r="G259" s="5"/>
      <c r="H259" s="5"/>
      <c r="I259" s="6"/>
      <c r="J259" s="6" t="s">
        <v>505</v>
      </c>
      <c r="K259" s="34">
        <v>0.73250000000000004</v>
      </c>
      <c r="L259" s="9"/>
    </row>
    <row r="260" spans="1:12" ht="60.65" customHeight="1" x14ac:dyDescent="0.35">
      <c r="A260" s="43">
        <v>45198</v>
      </c>
      <c r="B260" s="5" t="s">
        <v>330</v>
      </c>
      <c r="C260" s="6" t="s">
        <v>314</v>
      </c>
      <c r="D260" s="6" t="s">
        <v>331</v>
      </c>
      <c r="E260" s="5" t="s">
        <v>10</v>
      </c>
      <c r="F260" s="7" t="s">
        <v>489</v>
      </c>
      <c r="G260" s="5" t="s">
        <v>490</v>
      </c>
      <c r="H260" s="5"/>
      <c r="I260" s="6"/>
      <c r="J260" s="6"/>
      <c r="K260" s="35">
        <v>1</v>
      </c>
      <c r="L260" s="9" t="s">
        <v>516</v>
      </c>
    </row>
    <row r="261" spans="1:12" ht="60.65" customHeight="1" x14ac:dyDescent="0.35">
      <c r="A261" s="43">
        <v>45198</v>
      </c>
      <c r="B261" s="5" t="s">
        <v>332</v>
      </c>
      <c r="C261" s="6" t="s">
        <v>314</v>
      </c>
      <c r="D261" s="6" t="s">
        <v>333</v>
      </c>
      <c r="E261" s="5" t="s">
        <v>10</v>
      </c>
      <c r="F261" s="7" t="s">
        <v>489</v>
      </c>
      <c r="G261" s="5" t="s">
        <v>490</v>
      </c>
      <c r="H261" s="5"/>
      <c r="I261" s="6"/>
      <c r="J261" s="6"/>
      <c r="K261" s="34" t="s">
        <v>517</v>
      </c>
      <c r="L261" s="9"/>
    </row>
    <row r="262" spans="1:12" ht="60.65" customHeight="1" x14ac:dyDescent="0.35">
      <c r="A262" s="43">
        <v>45198</v>
      </c>
      <c r="B262" s="5" t="s">
        <v>334</v>
      </c>
      <c r="C262" s="6" t="s">
        <v>314</v>
      </c>
      <c r="D262" s="6" t="s">
        <v>335</v>
      </c>
      <c r="E262" s="5" t="s">
        <v>10</v>
      </c>
      <c r="F262" s="7" t="s">
        <v>489</v>
      </c>
      <c r="G262" s="5" t="s">
        <v>490</v>
      </c>
      <c r="H262" s="5"/>
      <c r="I262" s="6"/>
      <c r="J262" s="6"/>
      <c r="K262" s="34">
        <v>0</v>
      </c>
      <c r="L262" s="9"/>
    </row>
    <row r="263" spans="1:12" ht="60.65" customHeight="1" x14ac:dyDescent="0.35">
      <c r="A263" s="43">
        <v>45198</v>
      </c>
      <c r="B263" s="5" t="s">
        <v>336</v>
      </c>
      <c r="C263" s="6" t="s">
        <v>314</v>
      </c>
      <c r="D263" s="6" t="s">
        <v>337</v>
      </c>
      <c r="E263" s="5" t="s">
        <v>10</v>
      </c>
      <c r="F263" s="7" t="s">
        <v>489</v>
      </c>
      <c r="G263" s="5" t="s">
        <v>490</v>
      </c>
      <c r="H263" s="5"/>
      <c r="I263" s="6"/>
      <c r="J263" s="6"/>
      <c r="K263" s="34">
        <v>0</v>
      </c>
      <c r="L263" s="9"/>
    </row>
    <row r="264" spans="1:12" ht="60.65" customHeight="1" x14ac:dyDescent="0.35">
      <c r="A264" s="43">
        <v>45198</v>
      </c>
      <c r="B264" s="5" t="s">
        <v>338</v>
      </c>
      <c r="C264" s="6" t="s">
        <v>314</v>
      </c>
      <c r="D264" s="6" t="s">
        <v>339</v>
      </c>
      <c r="E264" s="5" t="s">
        <v>10</v>
      </c>
      <c r="F264" s="7" t="s">
        <v>489</v>
      </c>
      <c r="G264" s="5" t="s">
        <v>490</v>
      </c>
      <c r="H264" s="5"/>
      <c r="I264" s="6"/>
      <c r="J264" s="6"/>
      <c r="K264" s="34">
        <v>0</v>
      </c>
      <c r="L264" s="9"/>
    </row>
    <row r="265" spans="1:12" ht="60.65" customHeight="1" x14ac:dyDescent="0.35">
      <c r="A265" s="43">
        <v>45198</v>
      </c>
      <c r="B265" s="5" t="s">
        <v>340</v>
      </c>
      <c r="C265" s="6" t="s">
        <v>314</v>
      </c>
      <c r="D265" s="6" t="s">
        <v>341</v>
      </c>
      <c r="E265" s="5" t="s">
        <v>10</v>
      </c>
      <c r="F265" s="7" t="s">
        <v>489</v>
      </c>
      <c r="G265" s="5" t="s">
        <v>490</v>
      </c>
      <c r="H265" s="5"/>
      <c r="I265" s="6"/>
      <c r="J265" s="6"/>
      <c r="K265" s="34">
        <v>0</v>
      </c>
      <c r="L265" s="9"/>
    </row>
    <row r="266" spans="1:12" ht="60.65" customHeight="1" x14ac:dyDescent="0.35">
      <c r="A266" s="43">
        <v>45198</v>
      </c>
      <c r="B266" s="5" t="s">
        <v>342</v>
      </c>
      <c r="C266" s="6" t="s">
        <v>314</v>
      </c>
      <c r="D266" s="6" t="s">
        <v>343</v>
      </c>
      <c r="E266" s="5" t="s">
        <v>10</v>
      </c>
      <c r="F266" s="7"/>
      <c r="G266" s="5"/>
      <c r="H266" s="5"/>
      <c r="I266" s="6"/>
      <c r="J266" s="6" t="s">
        <v>479</v>
      </c>
      <c r="K266" s="34">
        <v>0</v>
      </c>
      <c r="L266" s="9"/>
    </row>
    <row r="267" spans="1:12" ht="60.65" customHeight="1" x14ac:dyDescent="0.35">
      <c r="A267" s="43">
        <v>45198</v>
      </c>
      <c r="B267" s="5" t="s">
        <v>342</v>
      </c>
      <c r="C267" s="6" t="s">
        <v>314</v>
      </c>
      <c r="D267" s="6" t="s">
        <v>343</v>
      </c>
      <c r="E267" s="5" t="s">
        <v>10</v>
      </c>
      <c r="F267" s="7"/>
      <c r="G267" s="5"/>
      <c r="H267" s="5"/>
      <c r="I267" s="6"/>
      <c r="J267" s="6" t="s">
        <v>504</v>
      </c>
      <c r="K267" s="34">
        <v>0</v>
      </c>
      <c r="L267" s="9"/>
    </row>
    <row r="268" spans="1:12" ht="60.65" customHeight="1" x14ac:dyDescent="0.35">
      <c r="A268" s="43">
        <v>45198</v>
      </c>
      <c r="B268" s="5" t="s">
        <v>342</v>
      </c>
      <c r="C268" s="6" t="s">
        <v>314</v>
      </c>
      <c r="D268" s="6" t="s">
        <v>343</v>
      </c>
      <c r="E268" s="5" t="s">
        <v>10</v>
      </c>
      <c r="F268" s="7"/>
      <c r="G268" s="5"/>
      <c r="H268" s="5"/>
      <c r="I268" s="6"/>
      <c r="J268" s="6" t="s">
        <v>505</v>
      </c>
      <c r="K268" s="34">
        <v>0</v>
      </c>
      <c r="L268" s="9"/>
    </row>
    <row r="269" spans="1:12" ht="60.65" customHeight="1" x14ac:dyDescent="0.35">
      <c r="A269" s="43">
        <v>45198</v>
      </c>
      <c r="B269" s="5" t="s">
        <v>344</v>
      </c>
      <c r="C269" s="6" t="s">
        <v>314</v>
      </c>
      <c r="D269" s="6" t="s">
        <v>345</v>
      </c>
      <c r="E269" s="5" t="s">
        <v>10</v>
      </c>
      <c r="F269" s="7" t="s">
        <v>489</v>
      </c>
      <c r="G269" s="5" t="s">
        <v>490</v>
      </c>
      <c r="H269" s="5"/>
      <c r="I269" s="6"/>
      <c r="J269" s="6"/>
      <c r="K269" s="34">
        <v>0</v>
      </c>
      <c r="L269" s="9"/>
    </row>
    <row r="270" spans="1:12" ht="60.65" customHeight="1" x14ac:dyDescent="0.35">
      <c r="A270" s="43">
        <v>45198</v>
      </c>
      <c r="B270" s="5" t="s">
        <v>346</v>
      </c>
      <c r="C270" s="6" t="s">
        <v>314</v>
      </c>
      <c r="D270" s="6" t="s">
        <v>347</v>
      </c>
      <c r="E270" s="5" t="s">
        <v>10</v>
      </c>
      <c r="F270" s="7" t="s">
        <v>489</v>
      </c>
      <c r="G270" s="5" t="s">
        <v>490</v>
      </c>
      <c r="H270" s="5"/>
      <c r="I270" s="6"/>
      <c r="J270" s="6"/>
      <c r="K270" s="30"/>
      <c r="L270" s="9"/>
    </row>
    <row r="271" spans="1:12" ht="60.65" customHeight="1" x14ac:dyDescent="0.35">
      <c r="A271" s="43">
        <v>45198</v>
      </c>
      <c r="B271" s="5" t="s">
        <v>348</v>
      </c>
      <c r="C271" s="6" t="s">
        <v>314</v>
      </c>
      <c r="D271" s="6" t="s">
        <v>349</v>
      </c>
      <c r="E271" s="5" t="s">
        <v>10</v>
      </c>
      <c r="F271" s="7" t="s">
        <v>489</v>
      </c>
      <c r="G271" s="5" t="s">
        <v>490</v>
      </c>
      <c r="H271" s="5"/>
      <c r="I271" s="6"/>
      <c r="J271" s="6"/>
      <c r="K271" s="36">
        <v>0.2</v>
      </c>
      <c r="L271" s="9"/>
    </row>
    <row r="272" spans="1:12" ht="60.65" customHeight="1" x14ac:dyDescent="0.35">
      <c r="A272" s="43">
        <v>45198</v>
      </c>
      <c r="B272" s="5" t="s">
        <v>350</v>
      </c>
      <c r="C272" s="6" t="s">
        <v>314</v>
      </c>
      <c r="D272" s="6" t="s">
        <v>351</v>
      </c>
      <c r="E272" s="5" t="s">
        <v>10</v>
      </c>
      <c r="F272" s="7" t="s">
        <v>489</v>
      </c>
      <c r="G272" s="5" t="s">
        <v>490</v>
      </c>
      <c r="H272" s="5"/>
      <c r="I272" s="6"/>
      <c r="J272" s="6"/>
      <c r="K272" s="30">
        <v>0</v>
      </c>
      <c r="L272" s="9"/>
    </row>
    <row r="273" spans="1:12" ht="60.65" customHeight="1" x14ac:dyDescent="0.35">
      <c r="A273" s="43">
        <v>45198</v>
      </c>
      <c r="B273" s="5" t="s">
        <v>352</v>
      </c>
      <c r="C273" s="6" t="s">
        <v>314</v>
      </c>
      <c r="D273" s="6" t="s">
        <v>353</v>
      </c>
      <c r="E273" s="5" t="s">
        <v>10</v>
      </c>
      <c r="F273" s="7" t="s">
        <v>489</v>
      </c>
      <c r="G273" s="5" t="s">
        <v>490</v>
      </c>
      <c r="H273" s="5"/>
      <c r="I273" s="6"/>
      <c r="J273" s="6"/>
      <c r="K273" s="30">
        <v>0</v>
      </c>
      <c r="L273" s="9"/>
    </row>
    <row r="274" spans="1:12" ht="60.65" customHeight="1" x14ac:dyDescent="0.35">
      <c r="A274" s="43">
        <v>45198</v>
      </c>
      <c r="B274" s="5" t="s">
        <v>354</v>
      </c>
      <c r="C274" s="6" t="s">
        <v>355</v>
      </c>
      <c r="D274" s="6" t="s">
        <v>356</v>
      </c>
      <c r="E274" s="5" t="s">
        <v>10</v>
      </c>
      <c r="F274" s="7" t="s">
        <v>489</v>
      </c>
      <c r="G274" s="5" t="s">
        <v>490</v>
      </c>
      <c r="H274" s="5"/>
      <c r="I274" s="6"/>
      <c r="J274" s="6"/>
      <c r="K274" s="30">
        <v>0</v>
      </c>
      <c r="L274" s="9"/>
    </row>
    <row r="275" spans="1:12" ht="60.65" customHeight="1" x14ac:dyDescent="0.35">
      <c r="A275" s="43">
        <v>45198</v>
      </c>
      <c r="B275" s="5" t="s">
        <v>357</v>
      </c>
      <c r="C275" s="6" t="s">
        <v>355</v>
      </c>
      <c r="D275" s="6" t="s">
        <v>358</v>
      </c>
      <c r="E275" s="5" t="s">
        <v>10</v>
      </c>
      <c r="F275" s="7" t="s">
        <v>489</v>
      </c>
      <c r="G275" s="5" t="s">
        <v>490</v>
      </c>
      <c r="H275" s="5"/>
      <c r="I275" s="6"/>
      <c r="J275" s="6"/>
      <c r="K275" s="30">
        <v>0</v>
      </c>
      <c r="L275" s="9"/>
    </row>
    <row r="276" spans="1:12" ht="60.65" customHeight="1" x14ac:dyDescent="0.35">
      <c r="A276" s="43">
        <v>45198</v>
      </c>
      <c r="B276" s="5" t="s">
        <v>359</v>
      </c>
      <c r="C276" s="6" t="s">
        <v>355</v>
      </c>
      <c r="D276" s="6" t="s">
        <v>360</v>
      </c>
      <c r="E276" s="5" t="s">
        <v>10</v>
      </c>
      <c r="F276" s="7" t="s">
        <v>489</v>
      </c>
      <c r="G276" s="5" t="s">
        <v>490</v>
      </c>
      <c r="H276" s="5"/>
      <c r="I276" s="6"/>
      <c r="J276" s="6" t="s">
        <v>481</v>
      </c>
      <c r="K276" s="30">
        <v>0</v>
      </c>
      <c r="L276" s="9"/>
    </row>
    <row r="277" spans="1:12" ht="60.65" customHeight="1" x14ac:dyDescent="0.35">
      <c r="A277" s="43">
        <v>45198</v>
      </c>
      <c r="B277" s="5" t="s">
        <v>359</v>
      </c>
      <c r="C277" s="6" t="s">
        <v>355</v>
      </c>
      <c r="D277" s="6" t="s">
        <v>360</v>
      </c>
      <c r="E277" s="5" t="s">
        <v>10</v>
      </c>
      <c r="F277" s="7" t="s">
        <v>489</v>
      </c>
      <c r="G277" s="5" t="s">
        <v>490</v>
      </c>
      <c r="H277" s="5"/>
      <c r="I277" s="6"/>
      <c r="J277" s="6" t="s">
        <v>483</v>
      </c>
      <c r="K277" s="30">
        <v>0</v>
      </c>
      <c r="L277" s="9"/>
    </row>
    <row r="278" spans="1:12" ht="60.65" customHeight="1" x14ac:dyDescent="0.35">
      <c r="A278" s="43">
        <v>45198</v>
      </c>
      <c r="B278" s="5" t="s">
        <v>359</v>
      </c>
      <c r="C278" s="6" t="s">
        <v>355</v>
      </c>
      <c r="D278" s="6" t="s">
        <v>360</v>
      </c>
      <c r="E278" s="5" t="s">
        <v>10</v>
      </c>
      <c r="F278" s="7" t="s">
        <v>489</v>
      </c>
      <c r="G278" s="5" t="s">
        <v>490</v>
      </c>
      <c r="H278" s="5"/>
      <c r="I278" s="6"/>
      <c r="J278" s="6" t="s">
        <v>482</v>
      </c>
      <c r="K278" s="30">
        <v>0</v>
      </c>
      <c r="L278" s="9"/>
    </row>
    <row r="279" spans="1:12" ht="60.65" customHeight="1" x14ac:dyDescent="0.35">
      <c r="A279" s="43">
        <v>45198</v>
      </c>
      <c r="B279" s="5" t="s">
        <v>359</v>
      </c>
      <c r="C279" s="6" t="s">
        <v>355</v>
      </c>
      <c r="D279" s="6" t="s">
        <v>360</v>
      </c>
      <c r="E279" s="5" t="s">
        <v>10</v>
      </c>
      <c r="F279" s="7" t="s">
        <v>489</v>
      </c>
      <c r="G279" s="5" t="s">
        <v>490</v>
      </c>
      <c r="H279" s="5"/>
      <c r="I279" s="6"/>
      <c r="J279" s="6" t="s">
        <v>484</v>
      </c>
      <c r="K279" s="30">
        <v>0</v>
      </c>
      <c r="L279" s="9"/>
    </row>
    <row r="280" spans="1:12" ht="60.65" customHeight="1" x14ac:dyDescent="0.35">
      <c r="A280" s="43">
        <v>45198</v>
      </c>
      <c r="B280" s="5" t="s">
        <v>359</v>
      </c>
      <c r="C280" s="6" t="s">
        <v>355</v>
      </c>
      <c r="D280" s="6" t="s">
        <v>360</v>
      </c>
      <c r="E280" s="5" t="s">
        <v>10</v>
      </c>
      <c r="F280" s="7" t="s">
        <v>489</v>
      </c>
      <c r="G280" s="5" t="s">
        <v>490</v>
      </c>
      <c r="H280" s="5"/>
      <c r="I280" s="6"/>
      <c r="J280" s="6" t="s">
        <v>485</v>
      </c>
      <c r="K280" s="30">
        <v>0</v>
      </c>
      <c r="L280" s="9"/>
    </row>
    <row r="281" spans="1:12" ht="60.65" customHeight="1" x14ac:dyDescent="0.35">
      <c r="A281" s="43">
        <v>45198</v>
      </c>
      <c r="B281" s="5" t="s">
        <v>359</v>
      </c>
      <c r="C281" s="6" t="s">
        <v>355</v>
      </c>
      <c r="D281" s="6" t="s">
        <v>360</v>
      </c>
      <c r="E281" s="5" t="s">
        <v>10</v>
      </c>
      <c r="F281" s="7" t="s">
        <v>489</v>
      </c>
      <c r="G281" s="5" t="s">
        <v>490</v>
      </c>
      <c r="H281" s="5"/>
      <c r="I281" s="6"/>
      <c r="J281" s="6" t="s">
        <v>480</v>
      </c>
      <c r="K281" s="30">
        <v>0</v>
      </c>
      <c r="L281" s="9"/>
    </row>
    <row r="282" spans="1:12" ht="60.65" customHeight="1" x14ac:dyDescent="0.35">
      <c r="A282" s="43">
        <v>45198</v>
      </c>
      <c r="B282" s="5" t="s">
        <v>361</v>
      </c>
      <c r="C282" s="6" t="s">
        <v>355</v>
      </c>
      <c r="D282" s="6" t="s">
        <v>362</v>
      </c>
      <c r="E282" s="5" t="s">
        <v>10</v>
      </c>
      <c r="F282" s="7" t="s">
        <v>489</v>
      </c>
      <c r="G282" s="5" t="s">
        <v>490</v>
      </c>
      <c r="H282" s="5"/>
      <c r="I282" s="6"/>
      <c r="J282" s="6" t="s">
        <v>481</v>
      </c>
      <c r="K282" s="30">
        <v>0</v>
      </c>
      <c r="L282" s="9"/>
    </row>
    <row r="283" spans="1:12" ht="60.65" customHeight="1" x14ac:dyDescent="0.35">
      <c r="A283" s="43">
        <v>45198</v>
      </c>
      <c r="B283" s="5" t="s">
        <v>361</v>
      </c>
      <c r="C283" s="6" t="s">
        <v>355</v>
      </c>
      <c r="D283" s="6" t="s">
        <v>362</v>
      </c>
      <c r="E283" s="5" t="s">
        <v>10</v>
      </c>
      <c r="F283" s="7" t="s">
        <v>489</v>
      </c>
      <c r="G283" s="5" t="s">
        <v>490</v>
      </c>
      <c r="H283" s="5"/>
      <c r="I283" s="6"/>
      <c r="J283" s="6" t="s">
        <v>483</v>
      </c>
      <c r="K283" s="30">
        <v>0</v>
      </c>
      <c r="L283" s="9"/>
    </row>
    <row r="284" spans="1:12" ht="60.65" customHeight="1" x14ac:dyDescent="0.35">
      <c r="A284" s="43">
        <v>45198</v>
      </c>
      <c r="B284" s="5" t="s">
        <v>361</v>
      </c>
      <c r="C284" s="6" t="s">
        <v>355</v>
      </c>
      <c r="D284" s="6" t="s">
        <v>362</v>
      </c>
      <c r="E284" s="5" t="s">
        <v>10</v>
      </c>
      <c r="F284" s="7" t="s">
        <v>489</v>
      </c>
      <c r="G284" s="5" t="s">
        <v>490</v>
      </c>
      <c r="H284" s="5"/>
      <c r="I284" s="6"/>
      <c r="J284" s="6" t="s">
        <v>482</v>
      </c>
      <c r="K284" s="30">
        <v>0</v>
      </c>
      <c r="L284" s="9"/>
    </row>
    <row r="285" spans="1:12" ht="60.65" customHeight="1" x14ac:dyDescent="0.35">
      <c r="A285" s="43">
        <v>45198</v>
      </c>
      <c r="B285" s="5" t="s">
        <v>361</v>
      </c>
      <c r="C285" s="6" t="s">
        <v>355</v>
      </c>
      <c r="D285" s="6" t="s">
        <v>362</v>
      </c>
      <c r="E285" s="5" t="s">
        <v>10</v>
      </c>
      <c r="F285" s="7" t="s">
        <v>489</v>
      </c>
      <c r="G285" s="5" t="s">
        <v>490</v>
      </c>
      <c r="H285" s="5"/>
      <c r="I285" s="6"/>
      <c r="J285" s="6" t="s">
        <v>484</v>
      </c>
      <c r="K285" s="30">
        <v>0</v>
      </c>
      <c r="L285" s="9"/>
    </row>
    <row r="286" spans="1:12" ht="60.65" customHeight="1" x14ac:dyDescent="0.35">
      <c r="A286" s="43">
        <v>45198</v>
      </c>
      <c r="B286" s="5" t="s">
        <v>361</v>
      </c>
      <c r="C286" s="6" t="s">
        <v>355</v>
      </c>
      <c r="D286" s="6" t="s">
        <v>362</v>
      </c>
      <c r="E286" s="5" t="s">
        <v>10</v>
      </c>
      <c r="F286" s="7" t="s">
        <v>489</v>
      </c>
      <c r="G286" s="5" t="s">
        <v>490</v>
      </c>
      <c r="H286" s="5"/>
      <c r="I286" s="6"/>
      <c r="J286" s="6" t="s">
        <v>485</v>
      </c>
      <c r="K286" s="30">
        <v>0</v>
      </c>
      <c r="L286" s="9"/>
    </row>
    <row r="287" spans="1:12" ht="60.65" customHeight="1" x14ac:dyDescent="0.35">
      <c r="A287" s="43">
        <v>45198</v>
      </c>
      <c r="B287" s="5" t="s">
        <v>361</v>
      </c>
      <c r="C287" s="6" t="s">
        <v>355</v>
      </c>
      <c r="D287" s="6" t="s">
        <v>362</v>
      </c>
      <c r="E287" s="5" t="s">
        <v>10</v>
      </c>
      <c r="F287" s="7" t="s">
        <v>489</v>
      </c>
      <c r="G287" s="5" t="s">
        <v>490</v>
      </c>
      <c r="H287" s="5"/>
      <c r="I287" s="6"/>
      <c r="J287" s="6" t="s">
        <v>480</v>
      </c>
      <c r="K287" s="30">
        <v>0</v>
      </c>
      <c r="L287" s="9"/>
    </row>
    <row r="288" spans="1:12" ht="60.65" customHeight="1" x14ac:dyDescent="0.35">
      <c r="A288" s="43">
        <v>45198</v>
      </c>
      <c r="B288" s="5" t="s">
        <v>363</v>
      </c>
      <c r="C288" s="6" t="s">
        <v>364</v>
      </c>
      <c r="D288" s="6" t="s">
        <v>364</v>
      </c>
      <c r="E288" s="5" t="s">
        <v>10</v>
      </c>
      <c r="F288" s="7" t="s">
        <v>489</v>
      </c>
      <c r="G288" s="5" t="s">
        <v>490</v>
      </c>
      <c r="H288" s="5"/>
      <c r="I288" s="6"/>
      <c r="J288" s="6"/>
      <c r="K288" s="39">
        <v>0.999</v>
      </c>
      <c r="L288" s="11" t="s">
        <v>525</v>
      </c>
    </row>
    <row r="289" spans="1:12" ht="60.65" customHeight="1" x14ac:dyDescent="0.35">
      <c r="A289" s="43">
        <v>45198</v>
      </c>
      <c r="B289" s="5" t="s">
        <v>365</v>
      </c>
      <c r="C289" s="6" t="s">
        <v>366</v>
      </c>
      <c r="D289" s="6" t="s">
        <v>366</v>
      </c>
      <c r="E289" s="5" t="s">
        <v>10</v>
      </c>
      <c r="F289" s="7" t="s">
        <v>489</v>
      </c>
      <c r="G289" s="5" t="s">
        <v>490</v>
      </c>
      <c r="H289" s="5"/>
      <c r="I289" s="6"/>
      <c r="J289" s="6"/>
      <c r="K289" s="34">
        <v>0.99970000000000003</v>
      </c>
      <c r="L289" s="9"/>
    </row>
    <row r="290" spans="1:12" ht="60.65" customHeight="1" x14ac:dyDescent="0.35">
      <c r="A290" s="43">
        <v>45198</v>
      </c>
      <c r="B290" s="5" t="s">
        <v>520</v>
      </c>
      <c r="C290" s="5" t="s">
        <v>519</v>
      </c>
      <c r="D290" s="6" t="s">
        <v>521</v>
      </c>
      <c r="E290" s="5" t="s">
        <v>10</v>
      </c>
      <c r="F290" s="7" t="s">
        <v>489</v>
      </c>
      <c r="G290" s="5" t="s">
        <v>490</v>
      </c>
      <c r="H290" s="5"/>
      <c r="I290" s="6"/>
      <c r="J290" s="6" t="s">
        <v>556</v>
      </c>
      <c r="K290" s="61" t="s">
        <v>558</v>
      </c>
      <c r="L290" s="9"/>
    </row>
    <row r="291" spans="1:12" ht="60.65" customHeight="1" x14ac:dyDescent="0.35">
      <c r="A291" s="43">
        <v>45198</v>
      </c>
      <c r="B291" s="5" t="s">
        <v>520</v>
      </c>
      <c r="C291" s="5" t="s">
        <v>519</v>
      </c>
      <c r="D291" s="6" t="s">
        <v>521</v>
      </c>
      <c r="E291" s="5" t="s">
        <v>10</v>
      </c>
      <c r="F291" s="7" t="s">
        <v>489</v>
      </c>
      <c r="G291" s="5" t="s">
        <v>490</v>
      </c>
      <c r="H291" s="5"/>
      <c r="I291" s="6" t="s">
        <v>526</v>
      </c>
      <c r="J291" s="5" t="s">
        <v>557</v>
      </c>
      <c r="K291" s="41" t="s">
        <v>559</v>
      </c>
      <c r="L291" s="9"/>
    </row>
    <row r="292" spans="1:12" ht="60.65" customHeight="1" x14ac:dyDescent="0.35">
      <c r="A292" s="43">
        <v>45198</v>
      </c>
      <c r="B292" s="5" t="s">
        <v>520</v>
      </c>
      <c r="C292" s="5" t="s">
        <v>519</v>
      </c>
      <c r="D292" s="6" t="s">
        <v>521</v>
      </c>
      <c r="E292" s="5" t="s">
        <v>10</v>
      </c>
      <c r="F292" s="7" t="s">
        <v>489</v>
      </c>
      <c r="G292" s="5" t="s">
        <v>490</v>
      </c>
      <c r="H292" s="5"/>
      <c r="I292" s="6"/>
      <c r="J292" s="6" t="s">
        <v>560</v>
      </c>
      <c r="K292" s="61" t="s">
        <v>562</v>
      </c>
      <c r="L292" s="9"/>
    </row>
    <row r="293" spans="1:12" ht="60.65" customHeight="1" x14ac:dyDescent="0.35">
      <c r="A293" s="43">
        <v>45198</v>
      </c>
      <c r="B293" s="5" t="s">
        <v>520</v>
      </c>
      <c r="C293" s="5" t="s">
        <v>519</v>
      </c>
      <c r="D293" s="6" t="s">
        <v>521</v>
      </c>
      <c r="E293" s="5" t="s">
        <v>10</v>
      </c>
      <c r="F293" s="7" t="s">
        <v>489</v>
      </c>
      <c r="G293" s="5" t="s">
        <v>490</v>
      </c>
      <c r="H293" s="5"/>
      <c r="I293" s="6" t="s">
        <v>526</v>
      </c>
      <c r="J293" s="5" t="s">
        <v>561</v>
      </c>
      <c r="K293" s="41" t="s">
        <v>563</v>
      </c>
      <c r="L293" s="9"/>
    </row>
    <row r="294" spans="1:12" ht="60.65" customHeight="1" x14ac:dyDescent="0.35">
      <c r="A294" s="43">
        <v>45198</v>
      </c>
      <c r="B294" s="5" t="s">
        <v>367</v>
      </c>
      <c r="C294" s="6" t="s">
        <v>368</v>
      </c>
      <c r="D294" s="6" t="s">
        <v>369</v>
      </c>
      <c r="E294" s="5" t="s">
        <v>10</v>
      </c>
      <c r="F294" s="7" t="s">
        <v>489</v>
      </c>
      <c r="G294" s="5" t="s">
        <v>490</v>
      </c>
      <c r="H294" s="5"/>
      <c r="I294" s="6"/>
      <c r="J294" s="6"/>
      <c r="K294" s="29" t="s">
        <v>506</v>
      </c>
      <c r="L294" s="9"/>
    </row>
    <row r="295" spans="1:12" ht="60.65" customHeight="1" x14ac:dyDescent="0.35">
      <c r="A295" s="43">
        <v>45198</v>
      </c>
      <c r="B295" s="5" t="s">
        <v>370</v>
      </c>
      <c r="C295" s="6" t="s">
        <v>371</v>
      </c>
      <c r="D295" s="6" t="s">
        <v>372</v>
      </c>
      <c r="E295" s="5" t="s">
        <v>10</v>
      </c>
      <c r="F295" s="7" t="s">
        <v>489</v>
      </c>
      <c r="G295" s="5" t="s">
        <v>490</v>
      </c>
      <c r="H295" s="5"/>
      <c r="I295" s="6"/>
      <c r="J295" s="6"/>
      <c r="K295" s="29">
        <v>12</v>
      </c>
      <c r="L295" s="9"/>
    </row>
    <row r="296" spans="1:12" ht="60.65" customHeight="1" x14ac:dyDescent="0.35">
      <c r="A296" s="43">
        <v>45198</v>
      </c>
      <c r="B296" s="5" t="s">
        <v>373</v>
      </c>
      <c r="C296" s="6" t="s">
        <v>371</v>
      </c>
      <c r="D296" s="6" t="s">
        <v>374</v>
      </c>
      <c r="E296" s="5" t="s">
        <v>10</v>
      </c>
      <c r="F296" s="7" t="s">
        <v>489</v>
      </c>
      <c r="G296" s="5" t="s">
        <v>490</v>
      </c>
      <c r="H296" s="5"/>
      <c r="I296" s="6"/>
      <c r="J296" s="6"/>
      <c r="K296" s="29">
        <v>18</v>
      </c>
      <c r="L296" s="9"/>
    </row>
    <row r="297" spans="1:12" ht="60.65" customHeight="1" x14ac:dyDescent="0.35">
      <c r="A297" s="43">
        <v>45198</v>
      </c>
      <c r="B297" s="5" t="s">
        <v>375</v>
      </c>
      <c r="C297" s="6" t="s">
        <v>371</v>
      </c>
      <c r="D297" s="6" t="s">
        <v>376</v>
      </c>
      <c r="E297" s="5" t="s">
        <v>10</v>
      </c>
      <c r="F297" s="7" t="s">
        <v>489</v>
      </c>
      <c r="G297" s="5" t="s">
        <v>490</v>
      </c>
      <c r="H297" s="5"/>
      <c r="I297" s="6"/>
      <c r="J297" s="6"/>
      <c r="K297" s="29">
        <v>0</v>
      </c>
      <c r="L297" s="9"/>
    </row>
    <row r="298" spans="1:12" ht="60.65" customHeight="1" x14ac:dyDescent="0.35">
      <c r="A298" s="43">
        <v>45198</v>
      </c>
      <c r="B298" s="5" t="s">
        <v>377</v>
      </c>
      <c r="C298" s="6" t="s">
        <v>371</v>
      </c>
      <c r="D298" s="6" t="s">
        <v>378</v>
      </c>
      <c r="E298" s="5" t="s">
        <v>10</v>
      </c>
      <c r="F298" s="7" t="s">
        <v>489</v>
      </c>
      <c r="G298" s="5" t="s">
        <v>490</v>
      </c>
      <c r="H298" s="5"/>
      <c r="I298" s="6"/>
      <c r="J298" s="6"/>
      <c r="K298" s="29">
        <v>0</v>
      </c>
      <c r="L298" s="9"/>
    </row>
    <row r="299" spans="1:12" ht="60.65" customHeight="1" x14ac:dyDescent="0.35">
      <c r="A299" s="43">
        <v>45198</v>
      </c>
      <c r="B299" s="5" t="s">
        <v>379</v>
      </c>
      <c r="C299" s="6" t="s">
        <v>371</v>
      </c>
      <c r="D299" s="6" t="s">
        <v>380</v>
      </c>
      <c r="E299" s="5" t="s">
        <v>10</v>
      </c>
      <c r="F299" s="7" t="s">
        <v>489</v>
      </c>
      <c r="G299" s="5" t="s">
        <v>490</v>
      </c>
      <c r="H299" s="5"/>
      <c r="I299" s="6"/>
      <c r="J299" s="6"/>
      <c r="K299" s="29">
        <v>0</v>
      </c>
      <c r="L299" s="9"/>
    </row>
    <row r="300" spans="1:12" ht="60.65" customHeight="1" x14ac:dyDescent="0.35">
      <c r="A300" s="43">
        <v>45198</v>
      </c>
      <c r="B300" s="5" t="s">
        <v>381</v>
      </c>
      <c r="C300" s="6" t="s">
        <v>371</v>
      </c>
      <c r="D300" s="6" t="s">
        <v>382</v>
      </c>
      <c r="E300" s="5" t="s">
        <v>10</v>
      </c>
      <c r="F300" s="7" t="s">
        <v>489</v>
      </c>
      <c r="G300" s="5" t="s">
        <v>490</v>
      </c>
      <c r="H300" s="5"/>
      <c r="I300" s="6"/>
      <c r="J300" s="6"/>
      <c r="K300" s="29">
        <v>18</v>
      </c>
      <c r="L300" s="9"/>
    </row>
    <row r="301" spans="1:12" ht="60.65" customHeight="1" x14ac:dyDescent="0.35">
      <c r="A301" s="43">
        <v>45198</v>
      </c>
      <c r="B301" s="5" t="s">
        <v>383</v>
      </c>
      <c r="C301" s="6" t="s">
        <v>371</v>
      </c>
      <c r="D301" s="6" t="s">
        <v>384</v>
      </c>
      <c r="E301" s="5" t="s">
        <v>10</v>
      </c>
      <c r="F301" s="7" t="s">
        <v>489</v>
      </c>
      <c r="G301" s="5" t="s">
        <v>490</v>
      </c>
      <c r="H301" s="5"/>
      <c r="I301" s="6"/>
      <c r="J301" s="6"/>
      <c r="K301" s="29">
        <v>12</v>
      </c>
      <c r="L301" s="9"/>
    </row>
    <row r="302" spans="1:12" ht="60.65" customHeight="1" x14ac:dyDescent="0.35">
      <c r="A302" s="43">
        <v>45198</v>
      </c>
      <c r="B302" s="5" t="s">
        <v>385</v>
      </c>
      <c r="C302" s="6" t="s">
        <v>371</v>
      </c>
      <c r="D302" s="6" t="s">
        <v>386</v>
      </c>
      <c r="E302" s="5" t="s">
        <v>10</v>
      </c>
      <c r="F302" s="7" t="s">
        <v>489</v>
      </c>
      <c r="G302" s="5" t="s">
        <v>490</v>
      </c>
      <c r="H302" s="5"/>
      <c r="I302" s="6"/>
      <c r="J302" s="6"/>
      <c r="K302" s="29">
        <v>17</v>
      </c>
      <c r="L302" s="9"/>
    </row>
    <row r="303" spans="1:12" ht="60.65" customHeight="1" x14ac:dyDescent="0.35">
      <c r="A303" s="43">
        <v>45198</v>
      </c>
      <c r="B303" s="5" t="s">
        <v>387</v>
      </c>
      <c r="C303" s="6" t="s">
        <v>371</v>
      </c>
      <c r="D303" s="6" t="s">
        <v>388</v>
      </c>
      <c r="E303" s="5" t="s">
        <v>10</v>
      </c>
      <c r="F303" s="7" t="s">
        <v>489</v>
      </c>
      <c r="G303" s="5" t="s">
        <v>490</v>
      </c>
      <c r="H303" s="5"/>
      <c r="I303" s="6"/>
      <c r="J303" s="6"/>
      <c r="K303" s="29">
        <v>13</v>
      </c>
      <c r="L303" s="9"/>
    </row>
    <row r="304" spans="1:12" ht="60.65" customHeight="1" x14ac:dyDescent="0.35">
      <c r="A304" s="43">
        <v>45198</v>
      </c>
      <c r="B304" s="5" t="s">
        <v>389</v>
      </c>
      <c r="C304" s="6" t="s">
        <v>390</v>
      </c>
      <c r="D304" s="6" t="s">
        <v>391</v>
      </c>
      <c r="E304" s="5" t="s">
        <v>10</v>
      </c>
      <c r="F304" s="7" t="s">
        <v>489</v>
      </c>
      <c r="G304" s="5" t="s">
        <v>490</v>
      </c>
      <c r="H304" s="5"/>
      <c r="I304" s="6"/>
      <c r="J304" s="6"/>
      <c r="K304" s="30"/>
      <c r="L304" s="9"/>
    </row>
    <row r="305" spans="1:12" ht="60.65" customHeight="1" x14ac:dyDescent="0.35">
      <c r="A305" s="43">
        <v>45198</v>
      </c>
      <c r="B305" s="5" t="s">
        <v>389</v>
      </c>
      <c r="C305" s="6" t="s">
        <v>390</v>
      </c>
      <c r="D305" s="6" t="s">
        <v>391</v>
      </c>
      <c r="E305" s="5" t="s">
        <v>10</v>
      </c>
      <c r="F305" s="7" t="s">
        <v>489</v>
      </c>
      <c r="G305" s="5" t="s">
        <v>490</v>
      </c>
      <c r="H305" s="5"/>
      <c r="I305" s="6"/>
      <c r="J305" s="6"/>
      <c r="K305" s="30"/>
      <c r="L305" s="9"/>
    </row>
    <row r="306" spans="1:12" ht="60.65" customHeight="1" x14ac:dyDescent="0.35">
      <c r="A306" s="43">
        <v>45198</v>
      </c>
      <c r="B306" s="5" t="s">
        <v>392</v>
      </c>
      <c r="C306" s="6" t="s">
        <v>390</v>
      </c>
      <c r="D306" s="6" t="s">
        <v>393</v>
      </c>
      <c r="E306" s="5" t="s">
        <v>10</v>
      </c>
      <c r="F306" s="7" t="s">
        <v>489</v>
      </c>
      <c r="G306" s="5"/>
      <c r="H306" s="5"/>
      <c r="I306" s="6"/>
      <c r="J306" s="6" t="s">
        <v>486</v>
      </c>
      <c r="K306" s="50">
        <v>0.43</v>
      </c>
      <c r="L306" s="9"/>
    </row>
    <row r="307" spans="1:12" ht="60.65" customHeight="1" x14ac:dyDescent="0.35">
      <c r="A307" s="43">
        <v>45198</v>
      </c>
      <c r="B307" s="5" t="s">
        <v>392</v>
      </c>
      <c r="C307" s="6" t="s">
        <v>390</v>
      </c>
      <c r="D307" s="6" t="s">
        <v>393</v>
      </c>
      <c r="E307" s="5" t="s">
        <v>10</v>
      </c>
      <c r="F307" s="7" t="s">
        <v>489</v>
      </c>
      <c r="G307" s="5"/>
      <c r="H307" s="5"/>
      <c r="I307" s="6"/>
      <c r="J307" s="6" t="s">
        <v>487</v>
      </c>
      <c r="K307" s="50">
        <v>0.43</v>
      </c>
      <c r="L307" s="9"/>
    </row>
    <row r="308" spans="1:12" ht="60.65" customHeight="1" x14ac:dyDescent="0.35">
      <c r="A308" s="43">
        <v>45198</v>
      </c>
      <c r="B308" s="5" t="s">
        <v>394</v>
      </c>
      <c r="C308" s="6" t="s">
        <v>390</v>
      </c>
      <c r="D308" s="6" t="s">
        <v>395</v>
      </c>
      <c r="E308" s="5" t="s">
        <v>10</v>
      </c>
      <c r="F308" s="7" t="s">
        <v>489</v>
      </c>
      <c r="G308" s="5"/>
      <c r="H308" s="5"/>
      <c r="I308" s="6"/>
      <c r="J308" s="6" t="s">
        <v>486</v>
      </c>
      <c r="K308" s="50">
        <v>0.71</v>
      </c>
      <c r="L308" s="9"/>
    </row>
    <row r="309" spans="1:12" ht="60.65" customHeight="1" x14ac:dyDescent="0.35">
      <c r="A309" s="43">
        <v>45198</v>
      </c>
      <c r="B309" s="5" t="s">
        <v>394</v>
      </c>
      <c r="C309" s="6" t="s">
        <v>390</v>
      </c>
      <c r="D309" s="6" t="s">
        <v>395</v>
      </c>
      <c r="E309" s="5" t="s">
        <v>10</v>
      </c>
      <c r="F309" s="7" t="s">
        <v>489</v>
      </c>
      <c r="G309" s="5"/>
      <c r="H309" s="5"/>
      <c r="I309" s="6"/>
      <c r="J309" s="6" t="s">
        <v>487</v>
      </c>
      <c r="K309" s="50">
        <v>0.72</v>
      </c>
      <c r="L309" s="9"/>
    </row>
    <row r="310" spans="1:12" ht="60.65" customHeight="1" x14ac:dyDescent="0.35">
      <c r="A310" s="43">
        <v>45198</v>
      </c>
      <c r="B310" s="5" t="s">
        <v>396</v>
      </c>
      <c r="C310" s="6" t="s">
        <v>397</v>
      </c>
      <c r="D310" s="6" t="s">
        <v>398</v>
      </c>
      <c r="E310" s="5" t="s">
        <v>10</v>
      </c>
      <c r="F310" s="7" t="s">
        <v>489</v>
      </c>
      <c r="G310" s="5"/>
      <c r="H310" s="5"/>
      <c r="I310" s="6"/>
      <c r="J310" s="6" t="s">
        <v>486</v>
      </c>
      <c r="K310" s="30"/>
      <c r="L310" s="9"/>
    </row>
    <row r="311" spans="1:12" ht="60.65" customHeight="1" x14ac:dyDescent="0.35">
      <c r="A311" s="43">
        <v>45198</v>
      </c>
      <c r="B311" s="5" t="s">
        <v>396</v>
      </c>
      <c r="C311" s="6" t="s">
        <v>397</v>
      </c>
      <c r="D311" s="6" t="s">
        <v>398</v>
      </c>
      <c r="E311" s="5" t="s">
        <v>10</v>
      </c>
      <c r="F311" s="7" t="s">
        <v>489</v>
      </c>
      <c r="G311" s="5"/>
      <c r="H311" s="5"/>
      <c r="I311" s="6"/>
      <c r="J311" s="6" t="s">
        <v>487</v>
      </c>
      <c r="K311" s="30"/>
      <c r="L311" s="9"/>
    </row>
    <row r="312" spans="1:12" ht="60.65" customHeight="1" x14ac:dyDescent="0.35">
      <c r="A312" s="43">
        <v>45198</v>
      </c>
      <c r="B312" s="5" t="s">
        <v>399</v>
      </c>
      <c r="C312" s="6" t="s">
        <v>397</v>
      </c>
      <c r="D312" s="6" t="s">
        <v>400</v>
      </c>
      <c r="E312" s="5" t="s">
        <v>10</v>
      </c>
      <c r="F312" s="7" t="s">
        <v>489</v>
      </c>
      <c r="G312" s="5"/>
      <c r="H312" s="5"/>
      <c r="I312" s="6"/>
      <c r="J312" s="6" t="s">
        <v>486</v>
      </c>
      <c r="K312" s="50">
        <v>0.56999999999999995</v>
      </c>
      <c r="L312" s="9"/>
    </row>
    <row r="313" spans="1:12" ht="60.65" customHeight="1" x14ac:dyDescent="0.35">
      <c r="A313" s="43">
        <v>45198</v>
      </c>
      <c r="B313" s="5" t="s">
        <v>399</v>
      </c>
      <c r="C313" s="6" t="s">
        <v>397</v>
      </c>
      <c r="D313" s="6" t="s">
        <v>400</v>
      </c>
      <c r="E313" s="5" t="s">
        <v>10</v>
      </c>
      <c r="F313" s="7" t="s">
        <v>489</v>
      </c>
      <c r="G313" s="5"/>
      <c r="H313" s="5"/>
      <c r="I313" s="6"/>
      <c r="J313" s="6" t="s">
        <v>487</v>
      </c>
      <c r="K313" s="50">
        <v>0.57999999999999996</v>
      </c>
      <c r="L313" s="9"/>
    </row>
    <row r="314" spans="1:12" ht="60.65" customHeight="1" x14ac:dyDescent="0.35">
      <c r="A314" s="43">
        <v>45198</v>
      </c>
      <c r="B314" s="5" t="s">
        <v>401</v>
      </c>
      <c r="C314" s="6" t="s">
        <v>397</v>
      </c>
      <c r="D314" s="6" t="s">
        <v>402</v>
      </c>
      <c r="E314" s="5" t="s">
        <v>10</v>
      </c>
      <c r="F314" s="7" t="s">
        <v>489</v>
      </c>
      <c r="G314" s="5"/>
      <c r="H314" s="5"/>
      <c r="I314" s="6"/>
      <c r="J314" s="6" t="s">
        <v>486</v>
      </c>
      <c r="K314" s="50">
        <v>0.82</v>
      </c>
      <c r="L314" s="9"/>
    </row>
    <row r="315" spans="1:12" ht="60.65" customHeight="1" x14ac:dyDescent="0.35">
      <c r="A315" s="43">
        <v>45198</v>
      </c>
      <c r="B315" s="5" t="s">
        <v>401</v>
      </c>
      <c r="C315" s="6" t="s">
        <v>397</v>
      </c>
      <c r="D315" s="6" t="s">
        <v>402</v>
      </c>
      <c r="E315" s="5" t="s">
        <v>10</v>
      </c>
      <c r="F315" s="7" t="s">
        <v>489</v>
      </c>
      <c r="G315" s="5"/>
      <c r="H315" s="5"/>
      <c r="I315" s="6"/>
      <c r="J315" s="6" t="s">
        <v>487</v>
      </c>
      <c r="K315" s="50">
        <v>0.83</v>
      </c>
      <c r="L315" s="9"/>
    </row>
    <row r="316" spans="1:12" ht="60.65" customHeight="1" x14ac:dyDescent="0.35">
      <c r="A316" s="43">
        <v>45198</v>
      </c>
      <c r="B316" s="5" t="s">
        <v>403</v>
      </c>
      <c r="C316" s="6" t="s">
        <v>404</v>
      </c>
      <c r="D316" s="6" t="s">
        <v>405</v>
      </c>
      <c r="E316" s="5" t="s">
        <v>10</v>
      </c>
      <c r="F316" s="7" t="s">
        <v>489</v>
      </c>
      <c r="G316" s="5" t="s">
        <v>490</v>
      </c>
      <c r="H316" s="5"/>
      <c r="I316" s="6"/>
      <c r="J316" s="6"/>
      <c r="K316" s="36"/>
      <c r="L316" s="9"/>
    </row>
    <row r="317" spans="1:12" ht="60.65" customHeight="1" x14ac:dyDescent="0.35">
      <c r="A317" s="43">
        <v>45198</v>
      </c>
      <c r="B317" s="5" t="s">
        <v>406</v>
      </c>
      <c r="C317" s="6" t="s">
        <v>404</v>
      </c>
      <c r="D317" s="6" t="s">
        <v>407</v>
      </c>
      <c r="E317" s="5" t="s">
        <v>10</v>
      </c>
      <c r="F317" s="7" t="s">
        <v>489</v>
      </c>
      <c r="G317" s="5" t="s">
        <v>490</v>
      </c>
      <c r="H317" s="5"/>
      <c r="I317" s="6"/>
      <c r="J317" s="6"/>
      <c r="K317" s="37">
        <v>0.38</v>
      </c>
      <c r="L317" s="9"/>
    </row>
    <row r="318" spans="1:12" ht="60.65" customHeight="1" x14ac:dyDescent="0.35">
      <c r="A318" s="43">
        <v>45198</v>
      </c>
      <c r="B318" s="5" t="s">
        <v>408</v>
      </c>
      <c r="C318" s="6" t="s">
        <v>404</v>
      </c>
      <c r="D318" s="6" t="s">
        <v>409</v>
      </c>
      <c r="E318" s="5" t="s">
        <v>10</v>
      </c>
      <c r="F318" s="7" t="s">
        <v>489</v>
      </c>
      <c r="G318" s="5" t="s">
        <v>490</v>
      </c>
      <c r="H318" s="5"/>
      <c r="I318" s="6"/>
      <c r="J318" s="6"/>
      <c r="K318" s="37">
        <v>0.63</v>
      </c>
      <c r="L318" s="9"/>
    </row>
    <row r="319" spans="1:12" ht="60.65" customHeight="1" x14ac:dyDescent="0.35">
      <c r="A319" s="43">
        <v>45198</v>
      </c>
      <c r="B319" s="5" t="s">
        <v>410</v>
      </c>
      <c r="C319" s="6" t="s">
        <v>411</v>
      </c>
      <c r="D319" s="6" t="s">
        <v>412</v>
      </c>
      <c r="E319" s="5" t="s">
        <v>10</v>
      </c>
      <c r="F319" s="7" t="s">
        <v>489</v>
      </c>
      <c r="G319" s="5" t="s">
        <v>490</v>
      </c>
      <c r="H319" s="5"/>
      <c r="I319" s="6"/>
      <c r="J319" s="6"/>
      <c r="K319" s="38">
        <v>4275</v>
      </c>
      <c r="L319" s="9"/>
    </row>
    <row r="320" spans="1:12" ht="60.65" customHeight="1" x14ac:dyDescent="0.35">
      <c r="A320" s="43">
        <v>45198</v>
      </c>
      <c r="B320" s="5" t="s">
        <v>413</v>
      </c>
      <c r="C320" s="6" t="s">
        <v>411</v>
      </c>
      <c r="D320" s="6" t="s">
        <v>414</v>
      </c>
      <c r="E320" s="5" t="s">
        <v>10</v>
      </c>
      <c r="F320" s="7" t="s">
        <v>489</v>
      </c>
      <c r="G320" s="5" t="s">
        <v>490</v>
      </c>
      <c r="H320" s="5"/>
      <c r="I320" s="6"/>
      <c r="J320" s="6"/>
      <c r="K320" s="29">
        <v>12</v>
      </c>
      <c r="L320" s="9"/>
    </row>
    <row r="321" spans="1:12" ht="60.65" customHeight="1" x14ac:dyDescent="0.35">
      <c r="A321" s="43">
        <v>45198</v>
      </c>
      <c r="B321" s="5" t="s">
        <v>415</v>
      </c>
      <c r="C321" s="6" t="s">
        <v>411</v>
      </c>
      <c r="D321" s="6" t="s">
        <v>416</v>
      </c>
      <c r="E321" s="5" t="s">
        <v>10</v>
      </c>
      <c r="F321" s="7" t="s">
        <v>489</v>
      </c>
      <c r="G321" s="5" t="s">
        <v>490</v>
      </c>
      <c r="H321" s="5"/>
      <c r="I321" s="6"/>
      <c r="J321" s="6"/>
      <c r="K321" s="37">
        <v>0.97</v>
      </c>
      <c r="L321" s="9"/>
    </row>
    <row r="322" spans="1:12" ht="60.65" customHeight="1" x14ac:dyDescent="0.35">
      <c r="A322" s="43">
        <v>45198</v>
      </c>
      <c r="B322" s="5" t="s">
        <v>417</v>
      </c>
      <c r="C322" s="6" t="s">
        <v>411</v>
      </c>
      <c r="D322" s="6" t="s">
        <v>418</v>
      </c>
      <c r="E322" s="5" t="s">
        <v>10</v>
      </c>
      <c r="F322" s="7" t="s">
        <v>489</v>
      </c>
      <c r="G322" s="5" t="s">
        <v>490</v>
      </c>
      <c r="H322" s="5"/>
      <c r="I322" s="6"/>
      <c r="J322" s="6"/>
      <c r="K322" s="37">
        <v>0.87</v>
      </c>
      <c r="L322" s="9"/>
    </row>
    <row r="323" spans="1:12" ht="60.65" customHeight="1" x14ac:dyDescent="0.35">
      <c r="A323" s="43">
        <v>45198</v>
      </c>
      <c r="B323" s="5" t="s">
        <v>420</v>
      </c>
      <c r="C323" s="6" t="s">
        <v>411</v>
      </c>
      <c r="D323" s="6" t="s">
        <v>421</v>
      </c>
      <c r="E323" s="5" t="s">
        <v>10</v>
      </c>
      <c r="F323" s="7" t="s">
        <v>489</v>
      </c>
      <c r="G323" s="5" t="s">
        <v>490</v>
      </c>
      <c r="H323" s="5"/>
      <c r="I323" s="6"/>
      <c r="J323" s="6"/>
      <c r="K323" s="37">
        <v>1</v>
      </c>
      <c r="L323" s="9"/>
    </row>
    <row r="324" spans="1:12" ht="60.65" customHeight="1" x14ac:dyDescent="0.35">
      <c r="A324" s="43">
        <v>45198</v>
      </c>
      <c r="B324" s="5" t="s">
        <v>422</v>
      </c>
      <c r="C324" s="6" t="s">
        <v>411</v>
      </c>
      <c r="D324" s="6" t="s">
        <v>423</v>
      </c>
      <c r="E324" s="5" t="s">
        <v>10</v>
      </c>
      <c r="F324" s="7" t="s">
        <v>489</v>
      </c>
      <c r="G324" s="5" t="s">
        <v>490</v>
      </c>
      <c r="H324" s="5"/>
      <c r="I324" s="6"/>
      <c r="J324" s="6"/>
      <c r="K324" s="37">
        <v>1</v>
      </c>
      <c r="L324" s="9"/>
    </row>
    <row r="325" spans="1:12" ht="60.65" customHeight="1" x14ac:dyDescent="0.35">
      <c r="A325" s="43">
        <v>45198</v>
      </c>
      <c r="B325" s="5" t="s">
        <v>424</v>
      </c>
      <c r="C325" s="6" t="s">
        <v>425</v>
      </c>
      <c r="D325" s="6" t="s">
        <v>426</v>
      </c>
      <c r="E325" s="5" t="s">
        <v>10</v>
      </c>
      <c r="F325" s="7" t="s">
        <v>489</v>
      </c>
      <c r="G325" s="5"/>
      <c r="H325" s="5"/>
      <c r="I325" s="6"/>
      <c r="J325" s="6"/>
      <c r="K325" s="30"/>
      <c r="L325" s="9"/>
    </row>
    <row r="326" spans="1:12" ht="60.65" customHeight="1" x14ac:dyDescent="0.35">
      <c r="A326" s="43">
        <v>45198</v>
      </c>
      <c r="B326" s="5" t="s">
        <v>427</v>
      </c>
      <c r="C326" s="6" t="s">
        <v>428</v>
      </c>
      <c r="D326" s="6" t="s">
        <v>429</v>
      </c>
      <c r="E326" s="5" t="s">
        <v>10</v>
      </c>
      <c r="F326" s="7" t="s">
        <v>489</v>
      </c>
      <c r="G326" s="5"/>
      <c r="H326" s="5"/>
      <c r="I326" s="6"/>
      <c r="J326" s="6"/>
      <c r="K326" s="30"/>
      <c r="L326" s="9"/>
    </row>
    <row r="327" spans="1:12" ht="60.65" customHeight="1" x14ac:dyDescent="0.35">
      <c r="A327" s="43">
        <v>45198</v>
      </c>
      <c r="B327" s="5" t="s">
        <v>430</v>
      </c>
      <c r="C327" s="6" t="s">
        <v>431</v>
      </c>
      <c r="D327" s="6" t="s">
        <v>432</v>
      </c>
      <c r="E327" s="5" t="s">
        <v>10</v>
      </c>
      <c r="F327" s="7" t="s">
        <v>489</v>
      </c>
      <c r="G327" s="5"/>
      <c r="H327" s="5"/>
      <c r="I327" s="6"/>
      <c r="J327" s="6"/>
      <c r="K327" s="30"/>
      <c r="L327" s="9"/>
    </row>
    <row r="328" spans="1:12" ht="60.65" customHeight="1" x14ac:dyDescent="0.35">
      <c r="A328" s="43">
        <v>45198</v>
      </c>
      <c r="B328" s="5" t="s">
        <v>433</v>
      </c>
      <c r="C328" s="6" t="s">
        <v>434</v>
      </c>
      <c r="D328" s="6" t="s">
        <v>435</v>
      </c>
      <c r="E328" s="5" t="s">
        <v>10</v>
      </c>
      <c r="F328" s="7" t="s">
        <v>489</v>
      </c>
      <c r="G328" s="5"/>
      <c r="H328" s="5"/>
      <c r="I328" s="6"/>
      <c r="J328" s="6"/>
      <c r="K328" s="30"/>
      <c r="L328" s="9"/>
    </row>
    <row r="329" spans="1:12" ht="60.65" customHeight="1" x14ac:dyDescent="0.35">
      <c r="A329" s="43">
        <v>45198</v>
      </c>
      <c r="B329" s="5" t="s">
        <v>436</v>
      </c>
      <c r="C329" s="6" t="s">
        <v>434</v>
      </c>
      <c r="D329" s="6" t="s">
        <v>437</v>
      </c>
      <c r="E329" s="5" t="s">
        <v>10</v>
      </c>
      <c r="F329" s="7" t="s">
        <v>489</v>
      </c>
      <c r="G329" s="5"/>
      <c r="H329" s="5"/>
      <c r="I329" s="6"/>
      <c r="J329" s="6"/>
      <c r="K329" s="30"/>
      <c r="L329" s="9"/>
    </row>
    <row r="330" spans="1:12" ht="60.65" customHeight="1" x14ac:dyDescent="0.35">
      <c r="A330" s="43">
        <v>45198</v>
      </c>
      <c r="B330" s="5" t="s">
        <v>438</v>
      </c>
      <c r="C330" s="6" t="s">
        <v>434</v>
      </c>
      <c r="D330" s="6" t="s">
        <v>439</v>
      </c>
      <c r="E330" s="5" t="s">
        <v>10</v>
      </c>
      <c r="F330" s="7" t="s">
        <v>489</v>
      </c>
      <c r="G330" s="5"/>
      <c r="H330" s="5"/>
      <c r="I330" s="6"/>
      <c r="J330" s="6"/>
      <c r="K330" s="30"/>
      <c r="L330" s="9"/>
    </row>
    <row r="331" spans="1:12" ht="60.65" customHeight="1" x14ac:dyDescent="0.35">
      <c r="A331" s="43">
        <v>45198</v>
      </c>
      <c r="B331" s="5" t="s">
        <v>440</v>
      </c>
      <c r="C331" s="6" t="s">
        <v>434</v>
      </c>
      <c r="D331" s="6" t="s">
        <v>441</v>
      </c>
      <c r="E331" s="5" t="s">
        <v>10</v>
      </c>
      <c r="F331" s="7" t="s">
        <v>489</v>
      </c>
      <c r="G331" s="5"/>
      <c r="H331" s="5"/>
      <c r="I331" s="6"/>
      <c r="J331" s="6"/>
      <c r="K331" s="30"/>
      <c r="L331" s="9"/>
    </row>
    <row r="332" spans="1:12" ht="60.65" customHeight="1" x14ac:dyDescent="0.35">
      <c r="A332" s="43">
        <v>45198</v>
      </c>
      <c r="B332" s="5" t="s">
        <v>442</v>
      </c>
      <c r="C332" s="6" t="s">
        <v>434</v>
      </c>
      <c r="D332" s="6" t="s">
        <v>198</v>
      </c>
      <c r="E332" s="5" t="s">
        <v>10</v>
      </c>
      <c r="F332" s="7" t="s">
        <v>489</v>
      </c>
      <c r="G332" s="5"/>
      <c r="H332" s="5"/>
      <c r="I332" s="6"/>
      <c r="J332" s="6"/>
      <c r="K332" s="30"/>
      <c r="L332" s="9"/>
    </row>
    <row r="333" spans="1:12" ht="60.65" customHeight="1" x14ac:dyDescent="0.35">
      <c r="A333" s="43">
        <v>45198</v>
      </c>
      <c r="B333" s="5" t="s">
        <v>443</v>
      </c>
      <c r="C333" s="6" t="s">
        <v>444</v>
      </c>
      <c r="D333" s="6" t="s">
        <v>445</v>
      </c>
      <c r="E333" s="5" t="s">
        <v>10</v>
      </c>
      <c r="F333" s="7" t="s">
        <v>489</v>
      </c>
      <c r="G333" s="5"/>
      <c r="H333" s="5"/>
      <c r="I333" s="6"/>
      <c r="J333" s="6"/>
      <c r="K333" s="30"/>
      <c r="L333" s="9"/>
    </row>
    <row r="334" spans="1:12" ht="60.65" customHeight="1" x14ac:dyDescent="0.35">
      <c r="A334" s="43">
        <v>45198</v>
      </c>
      <c r="B334" s="5" t="s">
        <v>447</v>
      </c>
      <c r="C334" s="6" t="s">
        <v>444</v>
      </c>
      <c r="D334" s="6" t="s">
        <v>448</v>
      </c>
      <c r="E334" s="5" t="s">
        <v>10</v>
      </c>
      <c r="F334" s="7" t="s">
        <v>489</v>
      </c>
      <c r="G334" s="5"/>
      <c r="H334" s="5"/>
      <c r="I334" s="6"/>
      <c r="J334" s="6"/>
      <c r="K334" s="30"/>
      <c r="L334" s="9"/>
    </row>
    <row r="335" spans="1:12" ht="60.65" customHeight="1" x14ac:dyDescent="0.35">
      <c r="A335" s="43">
        <v>45198</v>
      </c>
      <c r="B335" s="5" t="s">
        <v>449</v>
      </c>
      <c r="C335" s="6" t="s">
        <v>450</v>
      </c>
      <c r="D335" s="6" t="s">
        <v>451</v>
      </c>
      <c r="E335" s="5" t="s">
        <v>10</v>
      </c>
      <c r="F335" s="7" t="s">
        <v>489</v>
      </c>
      <c r="G335" s="5"/>
      <c r="H335" s="5"/>
      <c r="I335" s="6"/>
      <c r="J335" s="6"/>
      <c r="K335" s="30"/>
      <c r="L335" s="9"/>
    </row>
    <row r="336" spans="1:12" ht="60.65" customHeight="1" x14ac:dyDescent="0.35">
      <c r="A336" s="43">
        <v>45198</v>
      </c>
      <c r="B336" s="5" t="s">
        <v>452</v>
      </c>
      <c r="C336" s="6" t="s">
        <v>450</v>
      </c>
      <c r="D336" s="6" t="s">
        <v>448</v>
      </c>
      <c r="E336" s="5" t="s">
        <v>10</v>
      </c>
      <c r="F336" s="7" t="s">
        <v>489</v>
      </c>
      <c r="G336" s="5"/>
      <c r="H336" s="5"/>
      <c r="I336" s="6"/>
      <c r="J336" s="6"/>
      <c r="K336" s="30"/>
      <c r="L336" s="9"/>
    </row>
    <row r="337" spans="1:12" ht="60.65" customHeight="1" x14ac:dyDescent="0.35">
      <c r="A337" s="43">
        <v>45198</v>
      </c>
      <c r="B337" s="5" t="s">
        <v>453</v>
      </c>
      <c r="C337" s="6" t="s">
        <v>454</v>
      </c>
      <c r="D337" s="6" t="s">
        <v>455</v>
      </c>
      <c r="E337" s="5" t="s">
        <v>10</v>
      </c>
      <c r="F337" s="7" t="s">
        <v>489</v>
      </c>
      <c r="G337" s="5"/>
      <c r="H337" s="5"/>
      <c r="I337" s="6"/>
      <c r="J337" s="6"/>
      <c r="K337" s="30"/>
      <c r="L337" s="9"/>
    </row>
    <row r="338" spans="1:12" ht="60.65" customHeight="1" x14ac:dyDescent="0.35">
      <c r="A338" s="43">
        <v>45198</v>
      </c>
      <c r="B338" s="5" t="s">
        <v>456</v>
      </c>
      <c r="C338" s="6" t="s">
        <v>454</v>
      </c>
      <c r="D338" s="6" t="s">
        <v>457</v>
      </c>
      <c r="E338" s="5" t="s">
        <v>10</v>
      </c>
      <c r="F338" s="7" t="s">
        <v>489</v>
      </c>
      <c r="G338" s="5"/>
      <c r="H338" s="5"/>
      <c r="I338" s="6"/>
      <c r="J338" s="6"/>
      <c r="K338" s="30"/>
      <c r="L338" s="9"/>
    </row>
    <row r="339" spans="1:12" ht="60.65" customHeight="1" x14ac:dyDescent="0.35">
      <c r="A339" s="43">
        <v>45198</v>
      </c>
      <c r="B339" s="5" t="s">
        <v>458</v>
      </c>
      <c r="C339" s="6" t="s">
        <v>459</v>
      </c>
      <c r="D339" s="6" t="s">
        <v>460</v>
      </c>
      <c r="E339" s="5" t="s">
        <v>10</v>
      </c>
      <c r="F339" s="7" t="s">
        <v>489</v>
      </c>
      <c r="G339" s="5" t="s">
        <v>11</v>
      </c>
      <c r="H339" s="5"/>
      <c r="I339" s="6"/>
      <c r="J339" s="6" t="s">
        <v>488</v>
      </c>
      <c r="K339" s="30"/>
      <c r="L339" s="9"/>
    </row>
    <row r="340" spans="1:12" ht="60.65" customHeight="1" x14ac:dyDescent="0.35">
      <c r="A340" s="43">
        <v>45198</v>
      </c>
      <c r="B340" s="5" t="s">
        <v>458</v>
      </c>
      <c r="C340" s="6" t="s">
        <v>459</v>
      </c>
      <c r="D340" s="6" t="s">
        <v>460</v>
      </c>
      <c r="E340" s="5" t="s">
        <v>10</v>
      </c>
      <c r="F340" s="7" t="s">
        <v>489</v>
      </c>
      <c r="G340" s="5" t="s">
        <v>11</v>
      </c>
      <c r="H340" s="5"/>
      <c r="I340" s="6"/>
      <c r="J340" s="6" t="s">
        <v>488</v>
      </c>
      <c r="K340" s="30"/>
      <c r="L340" s="9"/>
    </row>
    <row r="341" spans="1:12" ht="60.65" customHeight="1" x14ac:dyDescent="0.35">
      <c r="A341" s="43">
        <v>45198</v>
      </c>
      <c r="B341" s="5" t="s">
        <v>458</v>
      </c>
      <c r="C341" s="6" t="s">
        <v>459</v>
      </c>
      <c r="D341" s="6" t="s">
        <v>460</v>
      </c>
      <c r="E341" s="5" t="s">
        <v>10</v>
      </c>
      <c r="F341" s="7" t="s">
        <v>489</v>
      </c>
      <c r="G341" s="5" t="s">
        <v>490</v>
      </c>
      <c r="H341" s="5"/>
      <c r="I341" s="6"/>
      <c r="J341" s="6" t="s">
        <v>488</v>
      </c>
      <c r="K341" s="30"/>
      <c r="L341" s="9"/>
    </row>
    <row r="342" spans="1:12" ht="60.65" customHeight="1" x14ac:dyDescent="0.35">
      <c r="A342" s="43">
        <v>45198</v>
      </c>
      <c r="B342" s="5" t="s">
        <v>458</v>
      </c>
      <c r="C342" s="6" t="s">
        <v>459</v>
      </c>
      <c r="D342" s="6" t="s">
        <v>460</v>
      </c>
      <c r="E342" s="5" t="s">
        <v>10</v>
      </c>
      <c r="F342" s="7" t="s">
        <v>489</v>
      </c>
      <c r="G342" s="5" t="s">
        <v>490</v>
      </c>
      <c r="H342" s="5"/>
      <c r="I342" s="6"/>
      <c r="J342" s="6" t="s">
        <v>488</v>
      </c>
      <c r="K342" s="30"/>
      <c r="L342" s="9"/>
    </row>
    <row r="343" spans="1:12" ht="60.65" customHeight="1" x14ac:dyDescent="0.35">
      <c r="A343" s="43">
        <v>45198</v>
      </c>
      <c r="B343" s="5" t="s">
        <v>461</v>
      </c>
      <c r="C343" s="6" t="s">
        <v>459</v>
      </c>
      <c r="D343" s="6" t="s">
        <v>462</v>
      </c>
      <c r="E343" s="5" t="s">
        <v>10</v>
      </c>
      <c r="F343" s="7" t="s">
        <v>489</v>
      </c>
      <c r="G343" s="5" t="s">
        <v>11</v>
      </c>
      <c r="H343" s="5"/>
      <c r="I343" s="6"/>
      <c r="J343" s="6" t="s">
        <v>488</v>
      </c>
      <c r="K343" s="62">
        <v>21296543977.369999</v>
      </c>
      <c r="L343" s="9" t="s">
        <v>508</v>
      </c>
    </row>
    <row r="344" spans="1:12" ht="60.65" customHeight="1" x14ac:dyDescent="0.35">
      <c r="A344" s="43">
        <v>45198</v>
      </c>
      <c r="B344" s="5" t="s">
        <v>461</v>
      </c>
      <c r="C344" s="6" t="s">
        <v>459</v>
      </c>
      <c r="D344" s="6" t="s">
        <v>462</v>
      </c>
      <c r="E344" s="5" t="s">
        <v>10</v>
      </c>
      <c r="F344" s="7" t="s">
        <v>489</v>
      </c>
      <c r="G344" s="5" t="s">
        <v>11</v>
      </c>
      <c r="H344" s="5"/>
      <c r="I344" s="6"/>
      <c r="J344" s="6" t="s">
        <v>488</v>
      </c>
      <c r="K344" s="62">
        <v>1510291429.01</v>
      </c>
      <c r="L344" s="9" t="s">
        <v>509</v>
      </c>
    </row>
    <row r="345" spans="1:12" ht="60.65" customHeight="1" x14ac:dyDescent="0.35">
      <c r="A345" s="43">
        <v>45198</v>
      </c>
      <c r="B345" s="5" t="s">
        <v>461</v>
      </c>
      <c r="C345" s="6" t="s">
        <v>459</v>
      </c>
      <c r="D345" s="6" t="s">
        <v>462</v>
      </c>
      <c r="E345" s="5" t="s">
        <v>10</v>
      </c>
      <c r="F345" s="7" t="s">
        <v>489</v>
      </c>
      <c r="G345" s="5" t="s">
        <v>490</v>
      </c>
      <c r="H345" s="5"/>
      <c r="I345" s="6"/>
      <c r="J345" s="6" t="s">
        <v>488</v>
      </c>
      <c r="K345" s="62">
        <v>44170632512.260002</v>
      </c>
      <c r="L345" s="9" t="s">
        <v>508</v>
      </c>
    </row>
    <row r="346" spans="1:12" ht="60.65" customHeight="1" x14ac:dyDescent="0.35">
      <c r="A346" s="43">
        <v>45198</v>
      </c>
      <c r="B346" s="5" t="s">
        <v>461</v>
      </c>
      <c r="C346" s="6" t="s">
        <v>459</v>
      </c>
      <c r="D346" s="6" t="s">
        <v>462</v>
      </c>
      <c r="E346" s="5" t="s">
        <v>10</v>
      </c>
      <c r="F346" s="7" t="s">
        <v>489</v>
      </c>
      <c r="G346" s="5" t="s">
        <v>490</v>
      </c>
      <c r="H346" s="5"/>
      <c r="I346" s="6"/>
      <c r="J346" s="6" t="s">
        <v>488</v>
      </c>
      <c r="K346" s="62">
        <v>4649478081.0500002</v>
      </c>
      <c r="L346" s="9" t="s">
        <v>509</v>
      </c>
    </row>
    <row r="347" spans="1:12" ht="60.65" customHeight="1" x14ac:dyDescent="0.35">
      <c r="A347" s="43">
        <v>45198</v>
      </c>
      <c r="B347" s="5" t="s">
        <v>463</v>
      </c>
      <c r="C347" s="6" t="s">
        <v>464</v>
      </c>
      <c r="D347" s="6" t="s">
        <v>465</v>
      </c>
      <c r="E347" s="5" t="s">
        <v>10</v>
      </c>
      <c r="F347" s="7" t="s">
        <v>489</v>
      </c>
      <c r="G347" s="5" t="s">
        <v>11</v>
      </c>
      <c r="H347" s="5"/>
      <c r="I347" s="6"/>
      <c r="J347" s="6" t="s">
        <v>488</v>
      </c>
      <c r="K347" s="24"/>
      <c r="L347" s="9"/>
    </row>
    <row r="348" spans="1:12" ht="60.65" customHeight="1" x14ac:dyDescent="0.35">
      <c r="A348" s="43">
        <v>45198</v>
      </c>
      <c r="B348" s="5" t="s">
        <v>463</v>
      </c>
      <c r="C348" s="6" t="s">
        <v>464</v>
      </c>
      <c r="D348" s="6" t="s">
        <v>465</v>
      </c>
      <c r="E348" s="5" t="s">
        <v>10</v>
      </c>
      <c r="F348" s="7" t="s">
        <v>489</v>
      </c>
      <c r="G348" s="5" t="s">
        <v>11</v>
      </c>
      <c r="H348" s="5"/>
      <c r="I348" s="6"/>
      <c r="J348" s="6" t="s">
        <v>488</v>
      </c>
      <c r="K348" s="24"/>
      <c r="L348" s="9"/>
    </row>
    <row r="349" spans="1:12" ht="60.65" customHeight="1" x14ac:dyDescent="0.35">
      <c r="A349" s="43">
        <v>45198</v>
      </c>
      <c r="B349" s="5" t="s">
        <v>463</v>
      </c>
      <c r="C349" s="6" t="s">
        <v>464</v>
      </c>
      <c r="D349" s="6" t="s">
        <v>465</v>
      </c>
      <c r="E349" s="5" t="s">
        <v>10</v>
      </c>
      <c r="F349" s="7" t="s">
        <v>489</v>
      </c>
      <c r="G349" s="5" t="s">
        <v>490</v>
      </c>
      <c r="H349" s="5"/>
      <c r="I349" s="6"/>
      <c r="J349" s="6" t="s">
        <v>488</v>
      </c>
      <c r="K349" s="24"/>
      <c r="L349" s="9"/>
    </row>
    <row r="350" spans="1:12" ht="60.65" customHeight="1" x14ac:dyDescent="0.35">
      <c r="A350" s="43">
        <v>45198</v>
      </c>
      <c r="B350" s="5" t="s">
        <v>463</v>
      </c>
      <c r="C350" s="6" t="s">
        <v>464</v>
      </c>
      <c r="D350" s="6" t="s">
        <v>465</v>
      </c>
      <c r="E350" s="5" t="s">
        <v>10</v>
      </c>
      <c r="F350" s="7" t="s">
        <v>489</v>
      </c>
      <c r="G350" s="5" t="s">
        <v>490</v>
      </c>
      <c r="H350" s="5"/>
      <c r="I350" s="6"/>
      <c r="J350" s="6" t="s">
        <v>488</v>
      </c>
      <c r="K350" s="24"/>
      <c r="L350" s="9"/>
    </row>
    <row r="351" spans="1:12" ht="60.65" customHeight="1" x14ac:dyDescent="0.35">
      <c r="A351" s="43">
        <v>45198</v>
      </c>
      <c r="B351" s="5" t="s">
        <v>466</v>
      </c>
      <c r="C351" s="6" t="s">
        <v>459</v>
      </c>
      <c r="D351" s="6" t="s">
        <v>467</v>
      </c>
      <c r="E351" s="5" t="s">
        <v>10</v>
      </c>
      <c r="F351" s="7" t="s">
        <v>489</v>
      </c>
      <c r="G351" s="5" t="s">
        <v>11</v>
      </c>
      <c r="H351" s="5"/>
      <c r="I351" s="6"/>
      <c r="J351" s="6" t="s">
        <v>488</v>
      </c>
      <c r="K351" s="24" t="s">
        <v>507</v>
      </c>
      <c r="L351" s="9"/>
    </row>
    <row r="352" spans="1:12" ht="60.65" customHeight="1" x14ac:dyDescent="0.35">
      <c r="A352" s="43">
        <v>45198</v>
      </c>
      <c r="B352" s="5" t="s">
        <v>466</v>
      </c>
      <c r="C352" s="6" t="s">
        <v>459</v>
      </c>
      <c r="D352" s="6" t="s">
        <v>467</v>
      </c>
      <c r="E352" s="5" t="s">
        <v>10</v>
      </c>
      <c r="F352" s="7" t="s">
        <v>489</v>
      </c>
      <c r="G352" s="5" t="s">
        <v>11</v>
      </c>
      <c r="H352" s="5"/>
      <c r="I352" s="6"/>
      <c r="J352" s="6" t="s">
        <v>488</v>
      </c>
      <c r="K352" s="24" t="s">
        <v>507</v>
      </c>
      <c r="L352" s="9"/>
    </row>
    <row r="353" spans="1:12" ht="60.65" customHeight="1" x14ac:dyDescent="0.35">
      <c r="A353" s="43">
        <v>45198</v>
      </c>
      <c r="B353" s="5" t="s">
        <v>466</v>
      </c>
      <c r="C353" s="6" t="s">
        <v>459</v>
      </c>
      <c r="D353" s="6" t="s">
        <v>467</v>
      </c>
      <c r="E353" s="5" t="s">
        <v>10</v>
      </c>
      <c r="F353" s="7" t="s">
        <v>489</v>
      </c>
      <c r="G353" s="5" t="s">
        <v>490</v>
      </c>
      <c r="H353" s="5"/>
      <c r="I353" s="6"/>
      <c r="J353" s="6" t="s">
        <v>488</v>
      </c>
      <c r="K353" s="24" t="s">
        <v>507</v>
      </c>
      <c r="L353" s="9"/>
    </row>
    <row r="354" spans="1:12" ht="60.65" customHeight="1" x14ac:dyDescent="0.35">
      <c r="A354" s="43">
        <v>45198</v>
      </c>
      <c r="B354" s="5" t="s">
        <v>466</v>
      </c>
      <c r="C354" s="6" t="s">
        <v>459</v>
      </c>
      <c r="D354" s="6" t="s">
        <v>467</v>
      </c>
      <c r="E354" s="5" t="s">
        <v>10</v>
      </c>
      <c r="F354" s="7" t="s">
        <v>489</v>
      </c>
      <c r="G354" s="5" t="s">
        <v>490</v>
      </c>
      <c r="H354" s="5"/>
      <c r="I354" s="6"/>
      <c r="J354" s="6" t="s">
        <v>488</v>
      </c>
      <c r="K354" s="24" t="s">
        <v>507</v>
      </c>
      <c r="L354" s="9"/>
    </row>
    <row r="355" spans="1:12" ht="60.65" customHeight="1" x14ac:dyDescent="0.35">
      <c r="A355" s="43">
        <v>45198</v>
      </c>
      <c r="B355" s="5" t="s">
        <v>468</v>
      </c>
      <c r="C355" s="6" t="s">
        <v>459</v>
      </c>
      <c r="D355" s="6" t="s">
        <v>469</v>
      </c>
      <c r="E355" s="5" t="s">
        <v>10</v>
      </c>
      <c r="F355" s="7" t="s">
        <v>489</v>
      </c>
      <c r="G355" s="5" t="s">
        <v>11</v>
      </c>
      <c r="H355" s="5"/>
      <c r="I355" s="6"/>
      <c r="J355" s="6" t="s">
        <v>488</v>
      </c>
      <c r="K355" s="24" t="s">
        <v>508</v>
      </c>
      <c r="L355" s="9"/>
    </row>
    <row r="356" spans="1:12" ht="60.65" customHeight="1" x14ac:dyDescent="0.35">
      <c r="A356" s="43">
        <v>45198</v>
      </c>
      <c r="B356" s="5" t="s">
        <v>468</v>
      </c>
      <c r="C356" s="6" t="s">
        <v>459</v>
      </c>
      <c r="D356" s="6" t="s">
        <v>469</v>
      </c>
      <c r="E356" s="5" t="s">
        <v>10</v>
      </c>
      <c r="F356" s="7" t="s">
        <v>489</v>
      </c>
      <c r="G356" s="5" t="s">
        <v>11</v>
      </c>
      <c r="H356" s="5"/>
      <c r="I356" s="6"/>
      <c r="J356" s="6" t="s">
        <v>488</v>
      </c>
      <c r="K356" s="24" t="s">
        <v>509</v>
      </c>
      <c r="L356" s="15"/>
    </row>
    <row r="357" spans="1:12" ht="60.65" customHeight="1" x14ac:dyDescent="0.35">
      <c r="A357" s="43">
        <v>45198</v>
      </c>
      <c r="B357" s="5" t="s">
        <v>468</v>
      </c>
      <c r="C357" s="6" t="s">
        <v>459</v>
      </c>
      <c r="D357" s="6" t="s">
        <v>469</v>
      </c>
      <c r="E357" s="5" t="s">
        <v>10</v>
      </c>
      <c r="F357" s="7" t="s">
        <v>489</v>
      </c>
      <c r="G357" s="5" t="s">
        <v>490</v>
      </c>
      <c r="H357" s="5"/>
      <c r="I357" s="6"/>
      <c r="J357" s="6" t="s">
        <v>488</v>
      </c>
      <c r="K357" s="24" t="s">
        <v>508</v>
      </c>
      <c r="L357" s="15"/>
    </row>
    <row r="358" spans="1:12" ht="60.65" customHeight="1" x14ac:dyDescent="0.35">
      <c r="A358" s="43">
        <v>45198</v>
      </c>
      <c r="B358" s="5" t="s">
        <v>468</v>
      </c>
      <c r="C358" s="6" t="s">
        <v>459</v>
      </c>
      <c r="D358" s="6" t="s">
        <v>469</v>
      </c>
      <c r="E358" s="5" t="s">
        <v>10</v>
      </c>
      <c r="F358" s="7" t="s">
        <v>489</v>
      </c>
      <c r="G358" s="5" t="s">
        <v>490</v>
      </c>
      <c r="H358" s="5"/>
      <c r="I358" s="6"/>
      <c r="J358" s="6" t="s">
        <v>488</v>
      </c>
      <c r="K358" s="24" t="s">
        <v>509</v>
      </c>
      <c r="L358" s="15"/>
    </row>
    <row r="359" spans="1:12" ht="60.65" customHeight="1" x14ac:dyDescent="0.35">
      <c r="A359" s="43">
        <v>45198</v>
      </c>
      <c r="B359" s="5" t="s">
        <v>470</v>
      </c>
      <c r="C359" s="6" t="s">
        <v>459</v>
      </c>
      <c r="D359" s="6" t="s">
        <v>471</v>
      </c>
      <c r="E359" s="5" t="s">
        <v>10</v>
      </c>
      <c r="F359" s="7" t="s">
        <v>489</v>
      </c>
      <c r="G359" s="5" t="s">
        <v>11</v>
      </c>
      <c r="H359" s="5"/>
      <c r="I359" s="6"/>
      <c r="J359" s="6" t="s">
        <v>488</v>
      </c>
      <c r="K359" s="24"/>
      <c r="L359" s="15"/>
    </row>
    <row r="360" spans="1:12" ht="60.65" customHeight="1" x14ac:dyDescent="0.35">
      <c r="A360" s="43">
        <v>45198</v>
      </c>
      <c r="B360" s="5" t="s">
        <v>470</v>
      </c>
      <c r="C360" s="6" t="s">
        <v>459</v>
      </c>
      <c r="D360" s="6" t="s">
        <v>471</v>
      </c>
      <c r="E360" s="5" t="s">
        <v>10</v>
      </c>
      <c r="F360" s="7" t="s">
        <v>489</v>
      </c>
      <c r="G360" s="5" t="s">
        <v>11</v>
      </c>
      <c r="H360" s="5"/>
      <c r="I360" s="6"/>
      <c r="J360" s="6" t="s">
        <v>488</v>
      </c>
      <c r="K360" s="24"/>
      <c r="L360" s="15"/>
    </row>
    <row r="361" spans="1:12" ht="60.65" customHeight="1" x14ac:dyDescent="0.35">
      <c r="A361" s="43">
        <v>45198</v>
      </c>
      <c r="B361" s="5" t="s">
        <v>470</v>
      </c>
      <c r="C361" s="6" t="s">
        <v>459</v>
      </c>
      <c r="D361" s="6" t="s">
        <v>471</v>
      </c>
      <c r="E361" s="5" t="s">
        <v>10</v>
      </c>
      <c r="F361" s="7" t="s">
        <v>489</v>
      </c>
      <c r="G361" s="5" t="s">
        <v>490</v>
      </c>
      <c r="H361" s="5"/>
      <c r="I361" s="6"/>
      <c r="J361" s="6" t="s">
        <v>488</v>
      </c>
      <c r="K361" s="24"/>
      <c r="L361" s="15"/>
    </row>
    <row r="362" spans="1:12" ht="60.65" customHeight="1" x14ac:dyDescent="0.35">
      <c r="A362" s="43">
        <v>45198</v>
      </c>
      <c r="B362" s="5" t="s">
        <v>470</v>
      </c>
      <c r="C362" s="6" t="s">
        <v>459</v>
      </c>
      <c r="D362" s="6" t="s">
        <v>471</v>
      </c>
      <c r="E362" s="5" t="s">
        <v>10</v>
      </c>
      <c r="F362" s="7" t="s">
        <v>489</v>
      </c>
      <c r="G362" s="5" t="s">
        <v>490</v>
      </c>
      <c r="H362" s="5"/>
      <c r="I362" s="6"/>
      <c r="J362" s="6" t="s">
        <v>488</v>
      </c>
      <c r="K362" s="24"/>
      <c r="L362" s="15"/>
    </row>
    <row r="363" spans="1:12" ht="60.65" customHeight="1" x14ac:dyDescent="0.35">
      <c r="A363" s="43">
        <v>45198</v>
      </c>
      <c r="B363" s="5" t="s">
        <v>472</v>
      </c>
      <c r="C363" s="6" t="s">
        <v>473</v>
      </c>
      <c r="D363" s="6" t="s">
        <v>474</v>
      </c>
      <c r="E363" s="5" t="s">
        <v>10</v>
      </c>
      <c r="F363" s="7" t="s">
        <v>489</v>
      </c>
      <c r="G363" s="5"/>
      <c r="H363" s="5"/>
      <c r="I363" s="6"/>
      <c r="J363" s="6"/>
      <c r="K363" s="24"/>
      <c r="L363" s="15"/>
    </row>
    <row r="364" spans="1:12" ht="60.65" customHeight="1" x14ac:dyDescent="0.35">
      <c r="A364" s="43">
        <v>45198</v>
      </c>
      <c r="B364" s="5" t="s">
        <v>476</v>
      </c>
      <c r="C364" s="6" t="s">
        <v>473</v>
      </c>
      <c r="D364" s="6" t="s">
        <v>477</v>
      </c>
      <c r="E364" s="5" t="s">
        <v>10</v>
      </c>
      <c r="F364" s="7" t="s">
        <v>489</v>
      </c>
      <c r="G364" s="5"/>
      <c r="H364" s="5"/>
      <c r="I364" s="6"/>
      <c r="J364" s="6"/>
      <c r="K364" s="24"/>
      <c r="L364" s="16"/>
    </row>
    <row r="365" spans="1:12" ht="60.65" customHeight="1" x14ac:dyDescent="0.35">
      <c r="A365" s="17"/>
      <c r="B365" s="18"/>
      <c r="C365" s="19"/>
      <c r="D365" s="19"/>
      <c r="E365" s="18"/>
      <c r="F365" s="18"/>
      <c r="G365" s="18"/>
      <c r="H365" s="18"/>
      <c r="I365" s="19"/>
      <c r="J365" s="19"/>
      <c r="K365" s="22"/>
      <c r="L365" s="19"/>
    </row>
  </sheetData>
  <pageMargins left="0.7" right="0.7" top="0.75" bottom="0.75" header="0.3" footer="0.3"/>
  <pageSetup paperSize="5" scale="5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34"/>
  <sheetViews>
    <sheetView workbookViewId="0">
      <selection activeCell="D17" sqref="D17"/>
    </sheetView>
  </sheetViews>
  <sheetFormatPr defaultRowHeight="14.5" x14ac:dyDescent="0.35"/>
  <cols>
    <col min="1" max="1" width="11.1796875" style="52" bestFit="1" customWidth="1"/>
    <col min="2" max="2" width="10.1796875" style="52" bestFit="1" customWidth="1"/>
    <col min="3" max="3" width="89.26953125" style="52" customWidth="1"/>
    <col min="4" max="4" width="58.26953125" customWidth="1"/>
  </cols>
  <sheetData>
    <row r="1" spans="1:4" x14ac:dyDescent="0.35">
      <c r="A1" s="53" t="s">
        <v>530</v>
      </c>
      <c r="B1" s="53" t="s">
        <v>5</v>
      </c>
      <c r="C1" s="53" t="s">
        <v>531</v>
      </c>
      <c r="D1" s="53" t="s">
        <v>532</v>
      </c>
    </row>
    <row r="2" spans="1:4" x14ac:dyDescent="0.35">
      <c r="A2" s="52" t="s">
        <v>533</v>
      </c>
      <c r="B2" s="52" t="s">
        <v>16</v>
      </c>
      <c r="C2" s="54" t="s">
        <v>511</v>
      </c>
      <c r="D2" t="s">
        <v>534</v>
      </c>
    </row>
    <row r="3" spans="1:4" x14ac:dyDescent="0.35">
      <c r="A3" s="52" t="s">
        <v>533</v>
      </c>
      <c r="B3" s="52" t="s">
        <v>22</v>
      </c>
      <c r="C3" s="54" t="s">
        <v>511</v>
      </c>
      <c r="D3" t="s">
        <v>534</v>
      </c>
    </row>
    <row r="4" spans="1:4" x14ac:dyDescent="0.35">
      <c r="A4" s="52" t="s">
        <v>533</v>
      </c>
      <c r="B4" s="52" t="s">
        <v>24</v>
      </c>
      <c r="C4" s="54" t="s">
        <v>511</v>
      </c>
      <c r="D4" t="s">
        <v>534</v>
      </c>
    </row>
    <row r="5" spans="1:4" x14ac:dyDescent="0.35">
      <c r="A5" s="52" t="s">
        <v>533</v>
      </c>
      <c r="B5" s="52" t="s">
        <v>26</v>
      </c>
      <c r="C5" s="54" t="s">
        <v>510</v>
      </c>
      <c r="D5" t="s">
        <v>534</v>
      </c>
    </row>
    <row r="6" spans="1:4" ht="87" x14ac:dyDescent="0.35">
      <c r="A6" s="52" t="s">
        <v>533</v>
      </c>
      <c r="B6" s="52" t="s">
        <v>30</v>
      </c>
      <c r="C6" s="54" t="s">
        <v>527</v>
      </c>
      <c r="D6" t="s">
        <v>534</v>
      </c>
    </row>
    <row r="7" spans="1:4" x14ac:dyDescent="0.35">
      <c r="A7" s="52" t="s">
        <v>535</v>
      </c>
      <c r="B7" s="52" t="s">
        <v>41</v>
      </c>
      <c r="C7" s="54" t="s">
        <v>511</v>
      </c>
      <c r="D7" t="s">
        <v>534</v>
      </c>
    </row>
    <row r="8" spans="1:4" x14ac:dyDescent="0.35">
      <c r="A8" s="52" t="s">
        <v>535</v>
      </c>
      <c r="B8" s="52" t="s">
        <v>41</v>
      </c>
      <c r="C8" s="54" t="s">
        <v>511</v>
      </c>
      <c r="D8" t="s">
        <v>534</v>
      </c>
    </row>
    <row r="9" spans="1:4" ht="29" x14ac:dyDescent="0.35">
      <c r="A9" s="52" t="s">
        <v>536</v>
      </c>
      <c r="B9" s="52" t="s">
        <v>74</v>
      </c>
      <c r="C9" s="54" t="s">
        <v>528</v>
      </c>
      <c r="D9" t="s">
        <v>534</v>
      </c>
    </row>
    <row r="10" spans="1:4" ht="29" x14ac:dyDescent="0.35">
      <c r="A10" s="52" t="s">
        <v>536</v>
      </c>
      <c r="B10" s="52" t="s">
        <v>74</v>
      </c>
      <c r="C10" s="54" t="s">
        <v>528</v>
      </c>
      <c r="D10" t="s">
        <v>534</v>
      </c>
    </row>
    <row r="11" spans="1:4" x14ac:dyDescent="0.35">
      <c r="A11" s="52" t="s">
        <v>536</v>
      </c>
      <c r="B11" s="52" t="s">
        <v>76</v>
      </c>
      <c r="C11" s="54" t="s">
        <v>512</v>
      </c>
      <c r="D11" t="s">
        <v>534</v>
      </c>
    </row>
    <row r="12" spans="1:4" ht="43.5" x14ac:dyDescent="0.35">
      <c r="A12" s="52" t="s">
        <v>536</v>
      </c>
      <c r="B12" s="52" t="s">
        <v>82</v>
      </c>
      <c r="C12" s="54" t="s">
        <v>529</v>
      </c>
      <c r="D12" t="s">
        <v>534</v>
      </c>
    </row>
    <row r="13" spans="1:4" ht="43.5" x14ac:dyDescent="0.35">
      <c r="A13" s="52" t="s">
        <v>536</v>
      </c>
      <c r="B13" s="52" t="s">
        <v>82</v>
      </c>
      <c r="C13" s="54" t="s">
        <v>529</v>
      </c>
      <c r="D13" t="s">
        <v>534</v>
      </c>
    </row>
    <row r="14" spans="1:4" x14ac:dyDescent="0.35">
      <c r="A14" s="52" t="s">
        <v>536</v>
      </c>
      <c r="B14" s="52" t="s">
        <v>84</v>
      </c>
      <c r="C14" s="54" t="s">
        <v>512</v>
      </c>
      <c r="D14" t="s">
        <v>534</v>
      </c>
    </row>
    <row r="15" spans="1:4" ht="29" x14ac:dyDescent="0.35">
      <c r="A15" s="52" t="s">
        <v>536</v>
      </c>
      <c r="B15" s="52" t="s">
        <v>88</v>
      </c>
      <c r="C15" s="54" t="s">
        <v>528</v>
      </c>
      <c r="D15" t="s">
        <v>534</v>
      </c>
    </row>
    <row r="16" spans="1:4" ht="29" x14ac:dyDescent="0.35">
      <c r="A16" s="52" t="s">
        <v>536</v>
      </c>
      <c r="B16" s="52" t="s">
        <v>88</v>
      </c>
      <c r="C16" s="54" t="s">
        <v>528</v>
      </c>
      <c r="D16" t="s">
        <v>534</v>
      </c>
    </row>
    <row r="17" spans="1:4" ht="43.5" x14ac:dyDescent="0.35">
      <c r="A17" s="52" t="s">
        <v>537</v>
      </c>
      <c r="B17" s="52" t="s">
        <v>103</v>
      </c>
      <c r="C17" s="54" t="s">
        <v>538</v>
      </c>
      <c r="D17" s="55" t="s">
        <v>553</v>
      </c>
    </row>
    <row r="18" spans="1:4" x14ac:dyDescent="0.35">
      <c r="A18" s="52" t="s">
        <v>539</v>
      </c>
      <c r="B18" s="52" t="s">
        <v>143</v>
      </c>
      <c r="C18" s="54" t="s">
        <v>511</v>
      </c>
      <c r="D18" t="s">
        <v>534</v>
      </c>
    </row>
    <row r="19" spans="1:4" x14ac:dyDescent="0.35">
      <c r="A19" s="52" t="s">
        <v>540</v>
      </c>
      <c r="B19" s="52" t="s">
        <v>159</v>
      </c>
      <c r="C19" s="54" t="s">
        <v>523</v>
      </c>
      <c r="D19" t="s">
        <v>534</v>
      </c>
    </row>
    <row r="20" spans="1:4" ht="29" x14ac:dyDescent="0.35">
      <c r="A20" s="52" t="s">
        <v>541</v>
      </c>
      <c r="B20" s="52" t="s">
        <v>203</v>
      </c>
      <c r="C20" s="54" t="s">
        <v>513</v>
      </c>
      <c r="D20" t="s">
        <v>534</v>
      </c>
    </row>
    <row r="21" spans="1:4" ht="29" x14ac:dyDescent="0.35">
      <c r="A21" s="52" t="s">
        <v>542</v>
      </c>
      <c r="B21" s="52" t="s">
        <v>205</v>
      </c>
      <c r="C21" s="54" t="s">
        <v>513</v>
      </c>
      <c r="D21" t="s">
        <v>534</v>
      </c>
    </row>
    <row r="22" spans="1:4" x14ac:dyDescent="0.35">
      <c r="A22" s="52" t="s">
        <v>543</v>
      </c>
      <c r="B22" s="52" t="s">
        <v>283</v>
      </c>
      <c r="C22" s="54" t="s">
        <v>515</v>
      </c>
      <c r="D22" t="s">
        <v>534</v>
      </c>
    </row>
    <row r="23" spans="1:4" x14ac:dyDescent="0.35">
      <c r="A23" s="52" t="s">
        <v>543</v>
      </c>
      <c r="B23" s="52" t="s">
        <v>286</v>
      </c>
      <c r="C23" s="54" t="s">
        <v>515</v>
      </c>
      <c r="D23" t="s">
        <v>534</v>
      </c>
    </row>
    <row r="24" spans="1:4" x14ac:dyDescent="0.35">
      <c r="A24" s="52" t="s">
        <v>544</v>
      </c>
      <c r="B24" s="52" t="s">
        <v>288</v>
      </c>
      <c r="C24" s="54" t="s">
        <v>515</v>
      </c>
      <c r="D24" t="s">
        <v>534</v>
      </c>
    </row>
    <row r="25" spans="1:4" x14ac:dyDescent="0.35">
      <c r="A25" s="52" t="s">
        <v>544</v>
      </c>
      <c r="B25" s="52" t="s">
        <v>291</v>
      </c>
      <c r="C25" s="54" t="s">
        <v>515</v>
      </c>
      <c r="D25" t="s">
        <v>534</v>
      </c>
    </row>
    <row r="26" spans="1:4" x14ac:dyDescent="0.35">
      <c r="A26" s="52" t="s">
        <v>544</v>
      </c>
      <c r="B26" s="52" t="s">
        <v>293</v>
      </c>
      <c r="C26" s="54" t="s">
        <v>515</v>
      </c>
      <c r="D26" t="s">
        <v>534</v>
      </c>
    </row>
    <row r="27" spans="1:4" x14ac:dyDescent="0.35">
      <c r="A27" s="52" t="s">
        <v>544</v>
      </c>
      <c r="B27" s="52" t="s">
        <v>295</v>
      </c>
      <c r="C27" s="54" t="s">
        <v>515</v>
      </c>
      <c r="D27" t="s">
        <v>534</v>
      </c>
    </row>
    <row r="28" spans="1:4" x14ac:dyDescent="0.35">
      <c r="A28" s="52" t="s">
        <v>544</v>
      </c>
      <c r="B28" s="52" t="s">
        <v>297</v>
      </c>
      <c r="C28" s="54" t="s">
        <v>515</v>
      </c>
      <c r="D28" t="s">
        <v>534</v>
      </c>
    </row>
    <row r="29" spans="1:4" x14ac:dyDescent="0.35">
      <c r="A29" s="52" t="s">
        <v>545</v>
      </c>
      <c r="B29" s="52" t="s">
        <v>330</v>
      </c>
      <c r="C29" s="54" t="s">
        <v>516</v>
      </c>
      <c r="D29" t="s">
        <v>534</v>
      </c>
    </row>
    <row r="30" spans="1:4" ht="391.5" x14ac:dyDescent="0.35">
      <c r="A30" s="52" t="s">
        <v>546</v>
      </c>
      <c r="B30" s="52" t="s">
        <v>363</v>
      </c>
      <c r="C30" s="54" t="s">
        <v>525</v>
      </c>
      <c r="D30" t="s">
        <v>534</v>
      </c>
    </row>
    <row r="31" spans="1:4" x14ac:dyDescent="0.35">
      <c r="A31" s="52" t="s">
        <v>547</v>
      </c>
      <c r="B31" s="52" t="s">
        <v>461</v>
      </c>
      <c r="C31" s="54" t="s">
        <v>508</v>
      </c>
      <c r="D31" t="s">
        <v>534</v>
      </c>
    </row>
    <row r="32" spans="1:4" x14ac:dyDescent="0.35">
      <c r="A32" s="52" t="s">
        <v>547</v>
      </c>
      <c r="B32" s="52" t="s">
        <v>461</v>
      </c>
      <c r="C32" s="54" t="s">
        <v>509</v>
      </c>
      <c r="D32" t="s">
        <v>534</v>
      </c>
    </row>
    <row r="33" spans="1:4" x14ac:dyDescent="0.35">
      <c r="A33" s="52" t="s">
        <v>547</v>
      </c>
      <c r="B33" s="52" t="s">
        <v>461</v>
      </c>
      <c r="C33" s="54" t="s">
        <v>508</v>
      </c>
      <c r="D33" t="s">
        <v>534</v>
      </c>
    </row>
    <row r="34" spans="1:4" x14ac:dyDescent="0.35">
      <c r="A34" s="52" t="s">
        <v>547</v>
      </c>
      <c r="B34" s="52" t="s">
        <v>461</v>
      </c>
      <c r="C34" s="54" t="s">
        <v>509</v>
      </c>
      <c r="D34" t="s">
        <v>534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
  <sheetViews>
    <sheetView workbookViewId="0"/>
  </sheetViews>
  <sheetFormatPr defaultRowHeight="14.5" x14ac:dyDescent="0.35"/>
  <cols>
    <col min="1" max="1" width="11.1796875" bestFit="1" customWidth="1"/>
    <col min="2" max="2" width="12.7265625" bestFit="1" customWidth="1"/>
    <col min="3" max="3" width="10.1796875" bestFit="1" customWidth="1"/>
    <col min="4" max="4" width="13.26953125" bestFit="1" customWidth="1"/>
    <col min="5" max="5" width="9.54296875" bestFit="1" customWidth="1"/>
    <col min="6" max="6" width="56.26953125" bestFit="1" customWidth="1"/>
  </cols>
  <sheetData>
    <row r="1" spans="1:6" x14ac:dyDescent="0.35">
      <c r="A1" s="53" t="s">
        <v>548</v>
      </c>
      <c r="B1" s="53" t="s">
        <v>549</v>
      </c>
      <c r="C1" s="53" t="s">
        <v>5</v>
      </c>
      <c r="D1" s="53" t="s">
        <v>550</v>
      </c>
      <c r="E1" s="53" t="s">
        <v>551</v>
      </c>
      <c r="F1" s="53" t="s">
        <v>552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ICC_Consolidated_2023Q3</vt:lpstr>
      <vt:lpstr>QualitativeNotes</vt:lpstr>
      <vt:lpstr>Revisions</vt:lpstr>
      <vt:lpstr>ICC_Consolidated_2023Q3!Print_Area</vt:lpstr>
      <vt:lpstr>ICC_Consolidated_2023Q3!Print_Titles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Ashwini Panse</dc:creator>
  <cp:lastModifiedBy>David Jonas</cp:lastModifiedBy>
  <cp:lastPrinted>2017-03-30T11:43:46Z</cp:lastPrinted>
  <dcterms:created xsi:type="dcterms:W3CDTF">2017-03-30T12:14:50Z</dcterms:created>
  <dcterms:modified xsi:type="dcterms:W3CDTF">2023-12-06T17:38:58Z</dcterms:modified>
</cp:coreProperties>
</file>